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9635041C-B825-4175-AF53-BAB0A75AA1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D46" i="1"/>
  <c r="C46" i="1"/>
  <c r="B22" i="1" l="1"/>
  <c r="B46" i="1"/>
  <c r="D51" i="1"/>
  <c r="C51" i="1"/>
  <c r="B51" i="1" l="1"/>
  <c r="D54" i="1" l="1"/>
  <c r="C54" i="1"/>
  <c r="B54" i="1" l="1"/>
  <c r="D33" i="1"/>
  <c r="C33" i="1"/>
  <c r="B33" i="1" l="1"/>
  <c r="RI61" i="1"/>
  <c r="D59" i="1" l="1"/>
  <c r="C59" i="1"/>
  <c r="D58" i="1"/>
  <c r="C58" i="1"/>
  <c r="D57" i="1"/>
  <c r="C57" i="1"/>
  <c r="D56" i="1"/>
  <c r="C56" i="1"/>
  <c r="D55" i="1"/>
  <c r="C55" i="1"/>
  <c r="D53" i="1"/>
  <c r="C53" i="1"/>
  <c r="D52" i="1"/>
  <c r="C52" i="1"/>
  <c r="D50" i="1"/>
  <c r="C50" i="1"/>
  <c r="D49" i="1"/>
  <c r="C49" i="1"/>
  <c r="D48" i="1"/>
  <c r="C48" i="1"/>
  <c r="D47" i="1"/>
  <c r="C47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B6" i="1" l="1"/>
  <c r="B21" i="1"/>
  <c r="B49" i="1"/>
  <c r="B32" i="1"/>
  <c r="B16" i="1"/>
  <c r="B50" i="1"/>
  <c r="B53" i="1"/>
  <c r="B24" i="1"/>
  <c r="B37" i="1"/>
  <c r="B35" i="1"/>
  <c r="B7" i="1"/>
  <c r="B4" i="1"/>
  <c r="B18" i="1"/>
  <c r="B20" i="1"/>
  <c r="B27" i="1"/>
  <c r="B36" i="1"/>
  <c r="B42" i="1"/>
  <c r="B47" i="1"/>
  <c r="B43" i="1"/>
  <c r="B34" i="1"/>
  <c r="B40" i="1"/>
  <c r="C61" i="1"/>
  <c r="D61" i="1"/>
  <c r="B61" i="1" l="1"/>
</calcChain>
</file>

<file path=xl/sharedStrings.xml><?xml version="1.0" encoding="utf-8"?>
<sst xmlns="http://schemas.openxmlformats.org/spreadsheetml/2006/main" count="110" uniqueCount="79">
  <si>
    <t>ΠΑΡΑΒΑΣΗ ν.4036/2012</t>
  </si>
  <si>
    <t>Άρθρο 9 § 1</t>
  </si>
  <si>
    <t>Άρθρο 9 § 2</t>
  </si>
  <si>
    <r>
      <t>Άρθρο 9 § 3</t>
    </r>
    <r>
      <rPr>
        <sz val="13"/>
        <color theme="3"/>
        <rFont val="Calibri"/>
        <family val="2"/>
        <charset val="161"/>
      </rPr>
      <t xml:space="preserve"> (χρήση)</t>
    </r>
  </si>
  <si>
    <r>
      <t xml:space="preserve">Άρθρα 9 § 3 </t>
    </r>
    <r>
      <rPr>
        <sz val="13"/>
        <color theme="3"/>
        <rFont val="Calibri"/>
        <family val="2"/>
        <charset val="161"/>
      </rPr>
      <t>(χρήση )</t>
    </r>
    <r>
      <rPr>
        <b/>
        <sz val="13"/>
        <color theme="3"/>
        <rFont val="Calibri"/>
        <family val="2"/>
        <charset val="161"/>
      </rPr>
      <t xml:space="preserve"> &amp; 45 § 3</t>
    </r>
  </si>
  <si>
    <r>
      <t xml:space="preserve">Άρθρα 9 § 3 </t>
    </r>
    <r>
      <rPr>
        <sz val="13"/>
        <color theme="3"/>
        <rFont val="Calibri"/>
        <family val="2"/>
        <charset val="161"/>
      </rPr>
      <t>(χρήση)</t>
    </r>
    <r>
      <rPr>
        <b/>
        <sz val="13"/>
        <color theme="3"/>
        <rFont val="Calibri"/>
        <family val="2"/>
        <charset val="161"/>
      </rPr>
      <t xml:space="preserve"> &amp; 13 § 1</t>
    </r>
  </si>
  <si>
    <r>
      <t xml:space="preserve">Άρθρο 9 § 3 </t>
    </r>
    <r>
      <rPr>
        <sz val="13"/>
        <color theme="3"/>
        <rFont val="Calibri"/>
        <family val="2"/>
        <charset val="161"/>
      </rPr>
      <t>(πλην χρήσης)</t>
    </r>
  </si>
  <si>
    <r>
      <t xml:space="preserve">Άρθρα 9 § 3 </t>
    </r>
    <r>
      <rPr>
        <sz val="13"/>
        <color theme="3"/>
        <rFont val="Calibri"/>
        <family val="2"/>
        <charset val="161"/>
      </rPr>
      <t>(πλην χρήσης)</t>
    </r>
    <r>
      <rPr>
        <b/>
        <sz val="13"/>
        <color theme="3"/>
        <rFont val="Calibri"/>
        <family val="2"/>
        <charset val="161"/>
      </rPr>
      <t xml:space="preserve"> &amp; 9 § 6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</si>
  <si>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χρήσης), </t>
    </r>
    <r>
      <rPr>
        <b/>
        <sz val="13"/>
        <color theme="3"/>
        <rFont val="Calibri"/>
        <family val="2"/>
        <charset val="161"/>
      </rPr>
      <t>45 § 1 &amp; 45 § 4</t>
    </r>
  </si>
  <si>
    <r>
      <t xml:space="preserve">Άρθρα 9 § 3 </t>
    </r>
    <r>
      <rPr>
        <sz val="13"/>
        <color theme="3"/>
        <rFont val="Calibri"/>
        <family val="2"/>
        <charset val="161"/>
      </rPr>
      <t>(πλην χρήσης)</t>
    </r>
    <r>
      <rPr>
        <b/>
        <sz val="13"/>
        <color theme="3"/>
        <rFont val="Calibri"/>
        <family val="2"/>
        <charset val="161"/>
      </rPr>
      <t xml:space="preserve"> &amp; 45 § 3</t>
    </r>
  </si>
  <si>
    <r>
      <t>Άρθρα 9 § 3</t>
    </r>
    <r>
      <rPr>
        <sz val="13"/>
        <color theme="3"/>
        <rFont val="Calibri"/>
        <family val="2"/>
        <charset val="161"/>
      </rPr>
      <t xml:space="preserve"> (πλην χρήσης) </t>
    </r>
    <r>
      <rPr>
        <b/>
        <sz val="13"/>
        <color theme="3"/>
        <rFont val="Calibri"/>
        <family val="2"/>
        <charset val="161"/>
      </rPr>
      <t>&amp; 45 § 4</t>
    </r>
  </si>
  <si>
    <r>
      <t>Άρθρα 9 § 3</t>
    </r>
    <r>
      <rPr>
        <sz val="13"/>
        <color theme="3"/>
        <rFont val="Calibri"/>
        <family val="2"/>
        <charset val="161"/>
      </rPr>
      <t xml:space="preserve"> (πλην χρήσης) </t>
    </r>
    <r>
      <rPr>
        <b/>
        <sz val="13"/>
        <color theme="3"/>
        <rFont val="Calibri"/>
        <family val="2"/>
        <charset val="161"/>
      </rPr>
      <t>&amp; 45 § 5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</si>
  <si>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9 § 6 &amp;  45 § 4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</si>
  <si>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9 § 6 &amp; 45 § 5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</si>
  <si>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 9 § 6 &amp; 45 § 5 &amp; 45 § 7 &amp; 45 § 8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</si>
  <si>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 45 § 8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</si>
  <si>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 9 § 12</t>
    </r>
  </si>
  <si>
    <t>Άρθρο 9 § 4</t>
  </si>
  <si>
    <t>Άρθρα 9 § 4 και 9 § 5</t>
  </si>
  <si>
    <t>Άρθρο 9 § 5</t>
  </si>
  <si>
    <t>Άρθρο 9 § 6</t>
  </si>
  <si>
    <t>Άρθρα 9 § 6 και 45 § 4</t>
  </si>
  <si>
    <t>Άρθρα 9 § 6 και 45 § 5</t>
  </si>
  <si>
    <t>Άρθρα 9 § 6 και 45 § 6</t>
  </si>
  <si>
    <t>Άρθρα 9 § 6 και 45 § 8</t>
  </si>
  <si>
    <t>Άρθρο 9 § 7</t>
  </si>
  <si>
    <t>Άρθρο 9 § 8</t>
  </si>
  <si>
    <t>Άρθρο 9 § 9</t>
  </si>
  <si>
    <t>Άρθρο 9 § 10</t>
  </si>
  <si>
    <t>Άρθρο 9 § 12</t>
  </si>
  <si>
    <t>Άρθρο 9 § 13</t>
  </si>
  <si>
    <r>
      <t xml:space="preserve">Άρθρο 13 § 1 </t>
    </r>
    <r>
      <rPr>
        <sz val="13"/>
        <color theme="3"/>
        <rFont val="Calibri"/>
        <family val="2"/>
        <charset val="161"/>
      </rPr>
      <t>(εγχώρια)</t>
    </r>
  </si>
  <si>
    <r>
      <t xml:space="preserve">Άρθρο 13 § 1 </t>
    </r>
    <r>
      <rPr>
        <sz val="13"/>
        <color theme="3"/>
        <rFont val="Calibri"/>
        <family val="2"/>
        <charset val="161"/>
      </rPr>
      <t xml:space="preserve"> (εισαγωγής)</t>
    </r>
  </si>
  <si>
    <t>Άρθρο 13 § 1 και 45 § 3</t>
  </si>
  <si>
    <t>Άρθρο 13 § 3</t>
  </si>
  <si>
    <t>Άρθρο 13 § 4</t>
  </si>
  <si>
    <t>Άρθρο 45 § 1</t>
  </si>
  <si>
    <t>Άρθρο 45 § 2</t>
  </si>
  <si>
    <t>Άρθρα 45 § 2 και 45 § 3</t>
  </si>
  <si>
    <t>Άρθρο 45 § 3</t>
  </si>
  <si>
    <t>Άρθρο 45 § 4</t>
  </si>
  <si>
    <t>Άρθρα 45 § 4 και 45 § 8</t>
  </si>
  <si>
    <t>Άρθρα 45 § 4 και 45 § 9</t>
  </si>
  <si>
    <t>Άρθρο 45 § 5</t>
  </si>
  <si>
    <t>Άρθρα 45 § 5 και 45 § 6</t>
  </si>
  <si>
    <t>Άρθρα 45 § 5 και 45 § 8</t>
  </si>
  <si>
    <t>Άρθρο 45 § 6</t>
  </si>
  <si>
    <t>Άρθρο 45 § 7</t>
  </si>
  <si>
    <t>Άρθρο 45 § 8</t>
  </si>
  <si>
    <t>Άρθρο 45 § 9α</t>
  </si>
  <si>
    <t>Άρθρο 45 § 9β</t>
  </si>
  <si>
    <t>Άρθρο 45 § 9γ</t>
  </si>
  <si>
    <t>Άρθρο 45 § 9δ</t>
  </si>
  <si>
    <t>Άρθρο 45 § 9ε</t>
  </si>
  <si>
    <t>ΣΥΝΟΛΟ</t>
  </si>
  <si>
    <t>Άρθρο 9 § 13 &amp; 45 § 2</t>
  </si>
  <si>
    <t>Άρθρο 45 § 9</t>
  </si>
  <si>
    <t>Μ.Ο. προστίμων ανά παράβαση</t>
  </si>
  <si>
    <t>Δ.Υ.</t>
  </si>
  <si>
    <t>Άρθρα 45 § 6 και 45 § 8</t>
  </si>
  <si>
    <t>Άρθρα 45 § 4 και 45 § 5</t>
  </si>
  <si>
    <t>Άρθρα 9 § 6 και 45 § 2 και 45 § 3</t>
  </si>
  <si>
    <t>54a</t>
  </si>
  <si>
    <t>20*</t>
  </si>
  <si>
    <t>122*</t>
  </si>
  <si>
    <t>130*</t>
  </si>
  <si>
    <t>133*</t>
  </si>
  <si>
    <t>171*</t>
  </si>
  <si>
    <t>173*</t>
  </si>
  <si>
    <t>177*</t>
  </si>
  <si>
    <t>191*</t>
  </si>
  <si>
    <t>255*</t>
  </si>
  <si>
    <t>262*</t>
  </si>
  <si>
    <t>291*</t>
  </si>
  <si>
    <t>293*</t>
  </si>
  <si>
    <t>294*</t>
  </si>
  <si>
    <t>295*</t>
  </si>
  <si>
    <t>Yψος Προστίμων 2021</t>
  </si>
  <si>
    <t>Aριθμός Υποθέσεων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</si>
</sst>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1"/>
    </font>
    <font>
      <sz val="13"/>
      <color theme="3"/>
      <name val="Calibri"/>
      <family val="2"/>
      <charset val="161"/>
    </font>
    <font>
      <b/>
      <sz val="13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2" borderId="1" applyNumberFormat="0" applyFon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1" applyFont="1" applyAlignment="1">
      <alignment horizontal="center"/>
    </xf>
    <xf numFmtId="0" fontId="1" fillId="2" borderId="1" xfId="1" applyFont="1" applyAlignment="1">
      <alignment horizontal="center" wrapText="1"/>
    </xf>
    <xf numFmtId="0" fontId="1" fillId="2" borderId="1" xfId="1" applyFont="1" applyAlignment="1">
      <alignment horizontal="center" vertical="center" wrapText="1"/>
    </xf>
    <xf numFmtId="0" fontId="3" fillId="2" borderId="1" xfId="1" applyFont="1"/>
    <xf numFmtId="0" fontId="1" fillId="2" borderId="1" xfId="1" applyNumberFormat="1" applyFont="1" applyAlignment="1">
      <alignment horizontal="center"/>
    </xf>
    <xf numFmtId="1" fontId="1" fillId="2" borderId="1" xfId="1" applyNumberFormat="1" applyFont="1" applyAlignment="1">
      <alignment horizontal="center"/>
    </xf>
    <xf numFmtId="2" fontId="1" fillId="2" borderId="1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7" fillId="3" borderId="1" xfId="1" applyFont="1" applyFill="1" applyAlignment="1">
      <alignment horizontal="center"/>
    </xf>
    <xf numFmtId="0" fontId="8" fillId="4" borderId="1" xfId="1" applyFont="1" applyFill="1" applyAlignment="1">
      <alignment horizontal="center" vertical="center"/>
    </xf>
    <xf numFmtId="0" fontId="8" fillId="4" borderId="1" xfId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</cellXfs>
  <cellStyles count="2">
    <cellStyle name="Κανονικό" xfId="0" builtinId="0"/>
    <cellStyle name="Σημείωση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F66"/>
  <sheetViews>
    <sheetView tabSelected="1" zoomScale="70" zoomScaleNormal="7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A18" sqref="A18:XFD18"/>
    </sheetView>
  </sheetViews>
  <sheetFormatPr defaultRowHeight="17.25" x14ac:dyDescent="0.3"/>
  <cols>
    <col min="1" max="1" width="47.140625" style="2" customWidth="1"/>
    <col min="2" max="2" width="24" style="2" customWidth="1"/>
    <col min="3" max="3" width="15" style="1" customWidth="1"/>
    <col min="4" max="4" width="11.7109375" style="1" customWidth="1"/>
  </cols>
  <sheetData>
    <row r="1" spans="1:682" s="11" customFormat="1" ht="45" x14ac:dyDescent="0.25">
      <c r="A1" s="12" t="s">
        <v>0</v>
      </c>
      <c r="B1" s="13" t="s">
        <v>57</v>
      </c>
      <c r="C1" s="14" t="s">
        <v>77</v>
      </c>
      <c r="D1" s="14" t="s">
        <v>78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11">
        <v>32</v>
      </c>
      <c r="AK1" s="11">
        <v>33</v>
      </c>
      <c r="AL1" s="11">
        <v>34</v>
      </c>
      <c r="AM1" s="11">
        <v>35</v>
      </c>
      <c r="AN1" s="11">
        <v>36</v>
      </c>
      <c r="AO1" s="11">
        <v>37</v>
      </c>
      <c r="AP1" s="11">
        <v>38</v>
      </c>
      <c r="AQ1" s="11">
        <v>39</v>
      </c>
      <c r="AR1" s="11">
        <v>40</v>
      </c>
      <c r="AS1" s="11">
        <v>41</v>
      </c>
      <c r="AT1" s="11">
        <v>42</v>
      </c>
      <c r="AU1" s="11">
        <v>43</v>
      </c>
      <c r="AV1" s="11">
        <v>44</v>
      </c>
      <c r="AW1" s="11">
        <v>45</v>
      </c>
      <c r="AX1" s="11">
        <v>46</v>
      </c>
      <c r="AY1" s="11">
        <v>47</v>
      </c>
      <c r="AZ1" s="11">
        <v>48</v>
      </c>
      <c r="BA1" s="11">
        <v>49</v>
      </c>
      <c r="BB1" s="11">
        <v>50</v>
      </c>
      <c r="BC1" s="11">
        <v>51</v>
      </c>
      <c r="BD1" s="11">
        <v>52</v>
      </c>
      <c r="BE1" s="11">
        <v>53</v>
      </c>
      <c r="BF1" s="11">
        <v>54</v>
      </c>
      <c r="BG1" s="11" t="s">
        <v>62</v>
      </c>
      <c r="BH1" s="11">
        <v>55</v>
      </c>
      <c r="BI1" s="11">
        <v>56</v>
      </c>
      <c r="BJ1" s="11">
        <v>57</v>
      </c>
      <c r="BK1" s="11">
        <v>58</v>
      </c>
      <c r="BL1" s="11">
        <v>59</v>
      </c>
      <c r="BM1" s="11">
        <v>60</v>
      </c>
      <c r="BN1" s="11">
        <v>61</v>
      </c>
      <c r="BO1" s="11">
        <v>62</v>
      </c>
      <c r="BP1" s="11">
        <v>63</v>
      </c>
      <c r="BQ1" s="11">
        <v>64</v>
      </c>
      <c r="BR1" s="11">
        <v>65</v>
      </c>
      <c r="BS1" s="11">
        <v>66</v>
      </c>
      <c r="BT1" s="11">
        <v>67</v>
      </c>
      <c r="BU1" s="11">
        <v>68</v>
      </c>
      <c r="BV1" s="11">
        <v>69</v>
      </c>
      <c r="BW1" s="11">
        <v>70</v>
      </c>
      <c r="BX1" s="11">
        <v>71</v>
      </c>
      <c r="BY1" s="11">
        <v>72</v>
      </c>
      <c r="BZ1" s="11">
        <v>73</v>
      </c>
      <c r="CA1" s="11">
        <v>74</v>
      </c>
      <c r="CB1" s="11">
        <v>75</v>
      </c>
      <c r="CC1" s="11">
        <v>76</v>
      </c>
      <c r="CD1" s="11">
        <v>77</v>
      </c>
      <c r="CE1" s="11">
        <v>78</v>
      </c>
      <c r="CF1" s="11">
        <v>79</v>
      </c>
      <c r="CG1" s="11">
        <v>80</v>
      </c>
      <c r="CH1" s="11">
        <v>81</v>
      </c>
      <c r="CI1" s="11">
        <v>82</v>
      </c>
      <c r="CJ1" s="11">
        <v>83</v>
      </c>
      <c r="CK1" s="11">
        <v>84</v>
      </c>
      <c r="CL1" s="11">
        <v>85</v>
      </c>
      <c r="CM1" s="11">
        <v>86</v>
      </c>
      <c r="CN1" s="11">
        <v>87</v>
      </c>
      <c r="CO1" s="11">
        <v>88</v>
      </c>
      <c r="CP1" s="11">
        <v>89</v>
      </c>
      <c r="CQ1" s="11">
        <v>90</v>
      </c>
      <c r="CR1" s="11">
        <v>91</v>
      </c>
      <c r="CS1" s="11">
        <v>92</v>
      </c>
      <c r="CT1" s="11">
        <v>93</v>
      </c>
      <c r="CU1" s="11">
        <v>94</v>
      </c>
      <c r="CV1" s="11">
        <v>95</v>
      </c>
      <c r="CW1" s="11">
        <v>96</v>
      </c>
      <c r="CX1" s="11">
        <v>97</v>
      </c>
      <c r="CY1" s="11">
        <v>98</v>
      </c>
      <c r="CZ1" s="11">
        <v>99</v>
      </c>
      <c r="DA1" s="11">
        <v>100</v>
      </c>
      <c r="DB1" s="11">
        <v>101</v>
      </c>
      <c r="DC1" s="11">
        <v>102</v>
      </c>
      <c r="DD1" s="11">
        <v>103</v>
      </c>
      <c r="DE1" s="11">
        <v>104</v>
      </c>
      <c r="DF1" s="11">
        <v>105</v>
      </c>
      <c r="DG1" s="11">
        <v>106</v>
      </c>
      <c r="DH1" s="11">
        <v>107</v>
      </c>
      <c r="DI1" s="11">
        <v>108</v>
      </c>
      <c r="DJ1" s="11">
        <v>109</v>
      </c>
      <c r="DK1" s="11">
        <v>110</v>
      </c>
      <c r="DL1" s="11">
        <v>111</v>
      </c>
      <c r="DM1" s="11">
        <v>112</v>
      </c>
      <c r="DN1" s="11">
        <v>113</v>
      </c>
      <c r="DO1" s="11">
        <v>114</v>
      </c>
      <c r="DP1" s="11">
        <v>115</v>
      </c>
      <c r="DQ1" s="11">
        <v>116</v>
      </c>
      <c r="DR1" s="11">
        <v>117</v>
      </c>
      <c r="DS1" s="11">
        <v>118</v>
      </c>
      <c r="DT1" s="11">
        <v>119</v>
      </c>
      <c r="DU1" s="11">
        <v>120</v>
      </c>
      <c r="DV1" s="11">
        <v>121</v>
      </c>
      <c r="DW1" s="11">
        <v>122</v>
      </c>
      <c r="DX1" s="11">
        <v>123</v>
      </c>
      <c r="DY1" s="11">
        <v>124</v>
      </c>
      <c r="DZ1" s="11">
        <v>125</v>
      </c>
      <c r="EA1" s="11">
        <v>126</v>
      </c>
      <c r="EB1" s="11">
        <v>127</v>
      </c>
      <c r="EC1" s="11">
        <v>128</v>
      </c>
      <c r="ED1" s="11">
        <v>129</v>
      </c>
      <c r="EE1" s="11">
        <v>130</v>
      </c>
      <c r="EF1" s="11">
        <v>131</v>
      </c>
      <c r="EG1" s="11">
        <v>132</v>
      </c>
      <c r="EH1" s="11">
        <v>133</v>
      </c>
      <c r="EI1" s="11">
        <v>134</v>
      </c>
      <c r="EJ1" s="11">
        <v>135</v>
      </c>
      <c r="EK1" s="11">
        <v>136</v>
      </c>
      <c r="EL1" s="11">
        <v>137</v>
      </c>
      <c r="EM1" s="11">
        <v>138</v>
      </c>
      <c r="EN1" s="11">
        <v>139</v>
      </c>
      <c r="EO1" s="11">
        <v>140</v>
      </c>
      <c r="EP1" s="11">
        <v>141</v>
      </c>
      <c r="EQ1" s="11">
        <v>142</v>
      </c>
      <c r="ER1" s="11">
        <v>143</v>
      </c>
      <c r="ES1" s="11">
        <v>144</v>
      </c>
      <c r="ET1" s="11">
        <v>145</v>
      </c>
      <c r="EU1" s="11">
        <v>146</v>
      </c>
      <c r="EV1" s="11">
        <v>147</v>
      </c>
      <c r="EW1" s="11">
        <v>148</v>
      </c>
      <c r="EX1" s="11">
        <v>149</v>
      </c>
      <c r="EY1" s="11">
        <v>150</v>
      </c>
      <c r="EZ1" s="11">
        <v>151</v>
      </c>
      <c r="FA1" s="11">
        <v>152</v>
      </c>
      <c r="FB1" s="11">
        <v>153</v>
      </c>
      <c r="FC1" s="11">
        <v>154</v>
      </c>
      <c r="FD1" s="11">
        <v>155</v>
      </c>
      <c r="FE1" s="11">
        <v>156</v>
      </c>
      <c r="FF1" s="11">
        <v>157</v>
      </c>
      <c r="FG1" s="11">
        <v>158</v>
      </c>
      <c r="FH1" s="11">
        <v>159</v>
      </c>
      <c r="FI1" s="11">
        <v>160</v>
      </c>
      <c r="FJ1" s="11">
        <v>161</v>
      </c>
      <c r="FK1" s="11">
        <v>162</v>
      </c>
      <c r="FL1" s="11">
        <v>163</v>
      </c>
      <c r="FM1" s="11">
        <v>164</v>
      </c>
      <c r="FN1" s="11">
        <v>165</v>
      </c>
      <c r="FO1" s="11">
        <v>166</v>
      </c>
      <c r="FP1" s="11">
        <v>167</v>
      </c>
      <c r="FQ1" s="11">
        <v>168</v>
      </c>
      <c r="FR1" s="11">
        <v>169</v>
      </c>
      <c r="FS1" s="11">
        <v>170</v>
      </c>
      <c r="FT1" s="11">
        <v>171</v>
      </c>
      <c r="FU1" s="11">
        <v>172</v>
      </c>
      <c r="FV1" s="11">
        <v>173</v>
      </c>
      <c r="FW1" s="11">
        <v>174</v>
      </c>
      <c r="FX1" s="11">
        <v>175</v>
      </c>
      <c r="FY1" s="11">
        <v>176</v>
      </c>
      <c r="FZ1" s="11">
        <v>177</v>
      </c>
      <c r="GA1" s="11">
        <v>178</v>
      </c>
      <c r="GB1" s="11">
        <v>179</v>
      </c>
      <c r="GC1" s="11">
        <v>180</v>
      </c>
      <c r="GD1" s="11">
        <v>181</v>
      </c>
      <c r="GE1" s="11">
        <v>182</v>
      </c>
      <c r="GF1" s="11">
        <v>183</v>
      </c>
      <c r="GG1" s="11">
        <v>184</v>
      </c>
      <c r="GH1" s="11">
        <v>185</v>
      </c>
      <c r="GI1" s="11">
        <v>186</v>
      </c>
      <c r="GJ1" s="11">
        <v>187</v>
      </c>
      <c r="GK1" s="11">
        <v>188</v>
      </c>
      <c r="GL1" s="11">
        <v>189</v>
      </c>
      <c r="GM1" s="11">
        <v>190</v>
      </c>
      <c r="GN1" s="11">
        <v>191</v>
      </c>
      <c r="GO1" s="11">
        <v>192</v>
      </c>
      <c r="GP1" s="11">
        <v>193</v>
      </c>
      <c r="GQ1" s="11">
        <v>194</v>
      </c>
      <c r="GR1" s="11">
        <v>195</v>
      </c>
      <c r="GS1" s="11">
        <v>196</v>
      </c>
      <c r="GT1" s="11">
        <v>197</v>
      </c>
      <c r="GU1" s="11">
        <v>198</v>
      </c>
      <c r="GV1" s="11">
        <v>199</v>
      </c>
      <c r="GW1" s="11">
        <v>200</v>
      </c>
      <c r="GX1" s="11">
        <v>201</v>
      </c>
      <c r="GY1" s="11">
        <v>202</v>
      </c>
      <c r="GZ1" s="11">
        <v>203</v>
      </c>
      <c r="HA1" s="11">
        <v>204</v>
      </c>
      <c r="HB1" s="11">
        <v>205</v>
      </c>
      <c r="HC1" s="11">
        <v>206</v>
      </c>
      <c r="HD1" s="11">
        <v>207</v>
      </c>
      <c r="HE1" s="11">
        <v>208</v>
      </c>
      <c r="HF1" s="11">
        <v>209</v>
      </c>
      <c r="HG1" s="11">
        <v>210</v>
      </c>
      <c r="HH1" s="11">
        <v>211</v>
      </c>
      <c r="HI1" s="11">
        <v>212</v>
      </c>
      <c r="HJ1" s="11">
        <v>213</v>
      </c>
      <c r="HK1" s="11">
        <v>214</v>
      </c>
      <c r="HL1" s="11">
        <v>215</v>
      </c>
      <c r="HM1" s="11">
        <v>216</v>
      </c>
      <c r="HN1" s="11">
        <v>217</v>
      </c>
      <c r="HO1" s="11">
        <v>218</v>
      </c>
      <c r="HP1" s="11">
        <v>219</v>
      </c>
      <c r="HQ1" s="11" t="s">
        <v>63</v>
      </c>
      <c r="HR1" s="11" t="s">
        <v>64</v>
      </c>
      <c r="HS1" s="11" t="s">
        <v>65</v>
      </c>
      <c r="HT1" s="11" t="s">
        <v>66</v>
      </c>
      <c r="HU1" s="11" t="s">
        <v>67</v>
      </c>
      <c r="HV1" s="11" t="s">
        <v>68</v>
      </c>
      <c r="HW1" s="11" t="s">
        <v>69</v>
      </c>
      <c r="HX1" s="11" t="s">
        <v>70</v>
      </c>
      <c r="HY1" s="11" t="s">
        <v>71</v>
      </c>
      <c r="HZ1" s="11" t="s">
        <v>72</v>
      </c>
      <c r="IA1" s="11" t="s">
        <v>73</v>
      </c>
      <c r="IB1" s="11" t="s">
        <v>74</v>
      </c>
      <c r="IC1" s="11" t="s">
        <v>75</v>
      </c>
      <c r="ID1" s="11" t="s">
        <v>76</v>
      </c>
      <c r="IE1" s="11">
        <v>234</v>
      </c>
      <c r="IF1" s="11">
        <v>235</v>
      </c>
      <c r="IG1" s="11">
        <v>236</v>
      </c>
      <c r="IH1" s="11">
        <v>237</v>
      </c>
      <c r="II1" s="11">
        <v>238</v>
      </c>
      <c r="IJ1" s="11">
        <v>239</v>
      </c>
      <c r="IK1" s="11">
        <v>240</v>
      </c>
      <c r="IL1" s="11">
        <v>241</v>
      </c>
      <c r="IM1" s="11">
        <v>242</v>
      </c>
      <c r="IN1" s="11">
        <v>243</v>
      </c>
      <c r="IO1" s="11">
        <v>244</v>
      </c>
      <c r="IP1" s="11">
        <v>245</v>
      </c>
      <c r="IQ1" s="11">
        <v>246</v>
      </c>
      <c r="IR1" s="11">
        <v>247</v>
      </c>
      <c r="IS1" s="11">
        <v>248</v>
      </c>
      <c r="IT1" s="11">
        <v>249</v>
      </c>
      <c r="IU1" s="11">
        <v>250</v>
      </c>
      <c r="IV1" s="11">
        <v>251</v>
      </c>
      <c r="IW1" s="11">
        <v>252</v>
      </c>
      <c r="IX1" s="11">
        <v>253</v>
      </c>
      <c r="IY1" s="11">
        <v>254</v>
      </c>
      <c r="IZ1" s="11">
        <v>255</v>
      </c>
      <c r="JA1" s="11">
        <v>256</v>
      </c>
      <c r="JB1" s="11">
        <v>257</v>
      </c>
      <c r="JC1" s="11">
        <v>258</v>
      </c>
      <c r="JD1" s="11">
        <v>259</v>
      </c>
      <c r="JE1" s="11">
        <v>260</v>
      </c>
      <c r="JF1" s="11">
        <v>261</v>
      </c>
      <c r="JG1" s="11">
        <v>262</v>
      </c>
      <c r="JH1" s="11">
        <v>263</v>
      </c>
      <c r="JI1" s="11">
        <v>264</v>
      </c>
      <c r="JJ1" s="11">
        <v>265</v>
      </c>
      <c r="JK1" s="11">
        <v>266</v>
      </c>
      <c r="JL1" s="11">
        <v>267</v>
      </c>
      <c r="JM1" s="11">
        <v>268</v>
      </c>
      <c r="JN1" s="11">
        <v>269</v>
      </c>
      <c r="JO1" s="11">
        <v>270</v>
      </c>
      <c r="JP1" s="11">
        <v>271</v>
      </c>
      <c r="JQ1" s="11">
        <v>272</v>
      </c>
      <c r="JR1" s="11">
        <v>273</v>
      </c>
      <c r="JS1" s="11">
        <v>274</v>
      </c>
      <c r="JT1" s="11">
        <v>275</v>
      </c>
      <c r="JU1" s="11">
        <v>276</v>
      </c>
      <c r="JV1" s="11">
        <v>277</v>
      </c>
      <c r="JW1" s="11">
        <v>278</v>
      </c>
      <c r="JX1" s="11">
        <v>279</v>
      </c>
      <c r="JY1" s="11">
        <v>280</v>
      </c>
      <c r="JZ1" s="11">
        <v>281</v>
      </c>
      <c r="KA1" s="11">
        <v>282</v>
      </c>
      <c r="KB1" s="11">
        <v>283</v>
      </c>
      <c r="KC1" s="11">
        <v>284</v>
      </c>
      <c r="KD1" s="11">
        <v>285</v>
      </c>
      <c r="KE1" s="11">
        <v>286</v>
      </c>
      <c r="KF1" s="11">
        <v>287</v>
      </c>
      <c r="KG1" s="11">
        <v>288</v>
      </c>
      <c r="KH1" s="11">
        <v>289</v>
      </c>
      <c r="KI1" s="11">
        <v>290</v>
      </c>
      <c r="KJ1" s="11">
        <v>291</v>
      </c>
      <c r="KK1" s="11">
        <v>292</v>
      </c>
      <c r="KL1" s="11">
        <v>293</v>
      </c>
      <c r="KM1" s="11">
        <v>294</v>
      </c>
      <c r="KN1" s="11">
        <v>295</v>
      </c>
      <c r="KO1" s="11">
        <v>296</v>
      </c>
      <c r="KP1" s="11">
        <v>297</v>
      </c>
      <c r="KQ1" s="11">
        <v>298</v>
      </c>
      <c r="KR1" s="11">
        <v>299</v>
      </c>
      <c r="KS1" s="11">
        <v>300</v>
      </c>
      <c r="KT1" s="11">
        <v>301</v>
      </c>
      <c r="KU1" s="11">
        <v>302</v>
      </c>
      <c r="KV1" s="11">
        <v>303</v>
      </c>
      <c r="KW1" s="11">
        <v>304</v>
      </c>
      <c r="KX1" s="11">
        <v>305</v>
      </c>
      <c r="KY1" s="11">
        <v>306</v>
      </c>
      <c r="KZ1" s="11">
        <v>307</v>
      </c>
      <c r="LA1" s="11">
        <v>308</v>
      </c>
      <c r="LB1" s="11">
        <v>309</v>
      </c>
      <c r="LC1" s="11">
        <v>310</v>
      </c>
      <c r="LD1" s="11">
        <v>311</v>
      </c>
      <c r="LE1" s="11">
        <v>312</v>
      </c>
      <c r="LF1" s="11">
        <v>313</v>
      </c>
      <c r="LG1" s="11">
        <v>314</v>
      </c>
      <c r="LH1" s="11">
        <v>315</v>
      </c>
      <c r="LI1" s="11">
        <v>316</v>
      </c>
      <c r="LJ1" s="11">
        <v>317</v>
      </c>
      <c r="LK1" s="11">
        <v>318</v>
      </c>
      <c r="LL1" s="11">
        <v>319</v>
      </c>
      <c r="LM1" s="11">
        <v>319</v>
      </c>
      <c r="LN1" s="11">
        <v>320</v>
      </c>
      <c r="LO1" s="11">
        <v>321</v>
      </c>
      <c r="LP1" s="11">
        <v>322</v>
      </c>
      <c r="LQ1" s="11">
        <v>323</v>
      </c>
      <c r="LR1" s="11">
        <v>324</v>
      </c>
      <c r="LS1" s="11">
        <v>325</v>
      </c>
      <c r="LT1" s="11">
        <v>326</v>
      </c>
      <c r="LU1" s="11">
        <v>327</v>
      </c>
      <c r="LV1" s="11">
        <v>328</v>
      </c>
      <c r="LW1" s="11">
        <v>329</v>
      </c>
      <c r="LX1" s="11">
        <v>330</v>
      </c>
      <c r="LY1" s="11">
        <v>331</v>
      </c>
      <c r="LZ1" s="11">
        <v>332</v>
      </c>
      <c r="MA1" s="11">
        <v>333</v>
      </c>
      <c r="MB1" s="11">
        <v>334</v>
      </c>
      <c r="MC1" s="11">
        <v>335</v>
      </c>
      <c r="MD1" s="11">
        <v>336</v>
      </c>
      <c r="ME1" s="11">
        <v>337</v>
      </c>
      <c r="MF1" s="11">
        <v>338</v>
      </c>
      <c r="MG1" s="11">
        <v>339</v>
      </c>
      <c r="MH1" s="11">
        <v>340</v>
      </c>
      <c r="MI1" s="11">
        <v>341</v>
      </c>
      <c r="MJ1" s="11">
        <v>342</v>
      </c>
      <c r="MK1" s="11">
        <v>343</v>
      </c>
      <c r="ML1" s="11">
        <v>344</v>
      </c>
      <c r="MM1" s="11">
        <v>345</v>
      </c>
      <c r="MN1" s="11">
        <v>346</v>
      </c>
      <c r="MO1" s="11">
        <v>347</v>
      </c>
      <c r="MP1" s="11">
        <v>348</v>
      </c>
      <c r="MQ1" s="11">
        <v>349</v>
      </c>
      <c r="MR1" s="11">
        <v>350</v>
      </c>
      <c r="MS1" s="11">
        <v>351</v>
      </c>
      <c r="MT1" s="11">
        <v>352</v>
      </c>
      <c r="MU1" s="11">
        <v>353</v>
      </c>
      <c r="MV1" s="11">
        <v>354</v>
      </c>
      <c r="MW1" s="11">
        <v>355</v>
      </c>
      <c r="MX1" s="11">
        <v>356</v>
      </c>
      <c r="MY1" s="11">
        <v>357</v>
      </c>
      <c r="MZ1" s="11">
        <v>358</v>
      </c>
      <c r="NA1" s="11">
        <v>359</v>
      </c>
      <c r="NB1" s="11">
        <v>360</v>
      </c>
      <c r="NC1" s="11">
        <v>361</v>
      </c>
      <c r="ND1" s="11">
        <v>362</v>
      </c>
      <c r="NE1" s="11">
        <v>363</v>
      </c>
      <c r="NF1" s="11">
        <v>364</v>
      </c>
      <c r="NG1" s="11">
        <v>365</v>
      </c>
      <c r="NH1" s="11">
        <v>366</v>
      </c>
      <c r="NI1" s="11">
        <v>367</v>
      </c>
      <c r="NJ1" s="11">
        <v>368</v>
      </c>
      <c r="NK1" s="11">
        <v>369</v>
      </c>
      <c r="NL1" s="11">
        <v>370</v>
      </c>
      <c r="NM1" s="11">
        <v>371</v>
      </c>
      <c r="NN1" s="11">
        <v>372</v>
      </c>
      <c r="NO1" s="11">
        <v>373</v>
      </c>
      <c r="NP1" s="11">
        <v>374</v>
      </c>
      <c r="NQ1" s="11">
        <v>375</v>
      </c>
      <c r="NR1" s="11">
        <v>376</v>
      </c>
      <c r="NS1" s="11">
        <v>377</v>
      </c>
      <c r="NT1" s="11">
        <v>378</v>
      </c>
      <c r="NU1" s="11">
        <v>379</v>
      </c>
      <c r="NV1" s="11">
        <v>380</v>
      </c>
      <c r="NW1" s="11">
        <v>381</v>
      </c>
      <c r="NX1" s="11">
        <v>382</v>
      </c>
      <c r="NY1" s="11">
        <v>383</v>
      </c>
      <c r="NZ1" s="11">
        <v>384</v>
      </c>
      <c r="OA1" s="11">
        <v>385</v>
      </c>
      <c r="OB1" s="11">
        <v>386</v>
      </c>
      <c r="OC1" s="11">
        <v>387</v>
      </c>
      <c r="OD1" s="11">
        <v>388</v>
      </c>
      <c r="OE1" s="11">
        <v>389</v>
      </c>
      <c r="OF1" s="11">
        <v>390</v>
      </c>
      <c r="OG1" s="11">
        <v>391</v>
      </c>
      <c r="OH1" s="11">
        <v>392</v>
      </c>
      <c r="OI1" s="11">
        <v>393</v>
      </c>
      <c r="OJ1" s="11">
        <v>394</v>
      </c>
      <c r="OK1" s="11">
        <v>395</v>
      </c>
      <c r="OL1" s="11">
        <v>396</v>
      </c>
      <c r="OM1" s="11">
        <v>397</v>
      </c>
      <c r="ON1" s="11">
        <v>398</v>
      </c>
      <c r="OO1" s="11">
        <v>399</v>
      </c>
      <c r="OP1" s="11">
        <v>400</v>
      </c>
      <c r="OQ1" s="11">
        <v>401</v>
      </c>
      <c r="OR1" s="11">
        <v>402</v>
      </c>
      <c r="OS1" s="11">
        <v>403</v>
      </c>
      <c r="OT1" s="11">
        <v>404</v>
      </c>
      <c r="OU1" s="11">
        <v>405</v>
      </c>
      <c r="OV1" s="11">
        <v>406</v>
      </c>
      <c r="OW1" s="11">
        <v>407</v>
      </c>
      <c r="OX1" s="11">
        <v>408</v>
      </c>
      <c r="OY1" s="11">
        <v>409</v>
      </c>
      <c r="OZ1" s="11">
        <v>410</v>
      </c>
      <c r="PA1" s="11">
        <v>411</v>
      </c>
      <c r="PB1" s="11">
        <v>412</v>
      </c>
      <c r="PC1" s="11">
        <v>413</v>
      </c>
      <c r="PD1" s="11">
        <v>414</v>
      </c>
      <c r="PE1" s="11">
        <v>415</v>
      </c>
      <c r="PF1" s="11">
        <v>416</v>
      </c>
      <c r="PG1" s="11">
        <v>417</v>
      </c>
      <c r="PH1" s="11">
        <v>418</v>
      </c>
      <c r="PI1" s="11">
        <v>419</v>
      </c>
      <c r="PJ1" s="11">
        <v>420</v>
      </c>
      <c r="PK1" s="11">
        <v>421</v>
      </c>
      <c r="PL1" s="11">
        <v>422</v>
      </c>
      <c r="PM1" s="11">
        <v>423</v>
      </c>
      <c r="PN1" s="11">
        <v>424</v>
      </c>
      <c r="PO1" s="11">
        <v>425</v>
      </c>
      <c r="PP1" s="11">
        <v>426</v>
      </c>
      <c r="PQ1" s="11">
        <v>427</v>
      </c>
      <c r="PR1" s="11">
        <v>428</v>
      </c>
      <c r="PS1" s="11">
        <v>429</v>
      </c>
      <c r="PT1" s="11">
        <v>430</v>
      </c>
      <c r="PU1" s="11">
        <v>431</v>
      </c>
      <c r="PV1" s="11">
        <v>432</v>
      </c>
      <c r="PW1" s="11">
        <v>433</v>
      </c>
      <c r="PX1" s="11">
        <v>434</v>
      </c>
      <c r="PY1" s="11">
        <v>435</v>
      </c>
      <c r="PZ1" s="11">
        <v>436</v>
      </c>
      <c r="QA1" s="11">
        <v>437</v>
      </c>
      <c r="QB1" s="11">
        <v>438</v>
      </c>
      <c r="QC1" s="11">
        <v>439</v>
      </c>
      <c r="QD1" s="11">
        <v>440</v>
      </c>
      <c r="QE1" s="11">
        <v>441</v>
      </c>
      <c r="QF1" s="11">
        <v>442</v>
      </c>
      <c r="QG1" s="11">
        <v>443</v>
      </c>
      <c r="QH1" s="11">
        <v>444</v>
      </c>
      <c r="QI1" s="11">
        <v>445</v>
      </c>
      <c r="QJ1" s="11">
        <v>446</v>
      </c>
      <c r="QK1" s="11">
        <v>447</v>
      </c>
      <c r="QL1" s="11">
        <v>448</v>
      </c>
      <c r="QM1" s="11">
        <v>449</v>
      </c>
      <c r="QN1" s="11">
        <v>450</v>
      </c>
      <c r="QO1" s="11">
        <v>451</v>
      </c>
      <c r="QP1" s="11">
        <v>452</v>
      </c>
      <c r="QQ1" s="11">
        <v>453</v>
      </c>
      <c r="QR1" s="11">
        <v>454</v>
      </c>
      <c r="QS1" s="11">
        <v>455</v>
      </c>
      <c r="QT1" s="11">
        <v>456</v>
      </c>
      <c r="QU1" s="11">
        <v>457</v>
      </c>
      <c r="QV1" s="11">
        <v>458</v>
      </c>
      <c r="QW1" s="11">
        <v>459</v>
      </c>
      <c r="QX1" s="11">
        <v>460</v>
      </c>
      <c r="QY1" s="11">
        <v>461</v>
      </c>
      <c r="QZ1" s="11">
        <v>462</v>
      </c>
      <c r="RA1" s="11">
        <v>463</v>
      </c>
      <c r="RB1" s="11">
        <v>464</v>
      </c>
      <c r="RC1" s="11">
        <v>465</v>
      </c>
      <c r="RD1" s="11">
        <v>466</v>
      </c>
      <c r="RE1" s="11">
        <v>467</v>
      </c>
      <c r="RF1" s="11">
        <v>468</v>
      </c>
      <c r="RG1" s="11">
        <v>469</v>
      </c>
      <c r="RH1" s="11">
        <v>470</v>
      </c>
      <c r="RI1" s="11">
        <v>471</v>
      </c>
      <c r="RJ1" s="11">
        <v>472</v>
      </c>
      <c r="RK1" s="11">
        <v>473</v>
      </c>
      <c r="RL1" s="11">
        <v>474</v>
      </c>
      <c r="RM1" s="11">
        <v>475</v>
      </c>
      <c r="RN1" s="11">
        <v>476</v>
      </c>
      <c r="RO1" s="11">
        <v>477</v>
      </c>
      <c r="RP1" s="11">
        <v>478</v>
      </c>
      <c r="RQ1" s="11">
        <v>479</v>
      </c>
      <c r="RR1" s="11">
        <v>480</v>
      </c>
      <c r="RS1" s="11">
        <v>481</v>
      </c>
      <c r="RT1" s="11">
        <v>482</v>
      </c>
      <c r="RU1" s="11">
        <v>483</v>
      </c>
      <c r="RV1" s="11">
        <v>484</v>
      </c>
      <c r="RW1" s="11">
        <v>485</v>
      </c>
      <c r="RX1" s="11">
        <v>486</v>
      </c>
      <c r="RY1" s="11">
        <v>487</v>
      </c>
      <c r="RZ1" s="11">
        <v>488</v>
      </c>
      <c r="SA1" s="11">
        <v>489</v>
      </c>
      <c r="SB1" s="11">
        <v>490</v>
      </c>
      <c r="SC1" s="11">
        <v>491</v>
      </c>
      <c r="SD1" s="11">
        <v>492</v>
      </c>
      <c r="SE1" s="11">
        <v>493</v>
      </c>
      <c r="SF1" s="11">
        <v>494</v>
      </c>
      <c r="SG1" s="11">
        <v>495</v>
      </c>
      <c r="SH1" s="11">
        <v>496</v>
      </c>
      <c r="SI1" s="11">
        <v>497</v>
      </c>
      <c r="SJ1" s="11">
        <v>498</v>
      </c>
      <c r="SK1" s="11">
        <v>499</v>
      </c>
      <c r="SL1" s="11">
        <v>500</v>
      </c>
      <c r="SM1" s="11">
        <v>501</v>
      </c>
      <c r="SN1" s="11">
        <v>502</v>
      </c>
      <c r="SO1" s="11">
        <v>503</v>
      </c>
      <c r="SP1" s="11">
        <v>504</v>
      </c>
      <c r="SQ1" s="11">
        <v>505</v>
      </c>
      <c r="SR1" s="11">
        <v>506</v>
      </c>
      <c r="SS1" s="11">
        <v>507</v>
      </c>
      <c r="ST1" s="11">
        <v>508</v>
      </c>
      <c r="SU1" s="11">
        <v>509</v>
      </c>
      <c r="SV1" s="11">
        <v>510</v>
      </c>
      <c r="SW1" s="11">
        <v>511</v>
      </c>
      <c r="SX1" s="11">
        <v>512</v>
      </c>
      <c r="SY1" s="11">
        <v>513</v>
      </c>
      <c r="SZ1" s="11">
        <v>514</v>
      </c>
      <c r="TA1" s="11">
        <v>515</v>
      </c>
      <c r="TB1" s="11">
        <v>516</v>
      </c>
      <c r="TC1" s="11">
        <v>517</v>
      </c>
      <c r="TD1" s="11">
        <v>518</v>
      </c>
      <c r="TE1" s="11">
        <v>519</v>
      </c>
      <c r="TF1" s="11">
        <v>520</v>
      </c>
      <c r="TG1" s="11">
        <v>521</v>
      </c>
      <c r="TH1" s="11">
        <v>522</v>
      </c>
      <c r="TI1" s="11">
        <v>523</v>
      </c>
      <c r="TJ1" s="11">
        <v>524</v>
      </c>
      <c r="TK1" s="11">
        <v>525</v>
      </c>
      <c r="TL1" s="11">
        <v>526</v>
      </c>
      <c r="TM1" s="11">
        <v>527</v>
      </c>
      <c r="TN1" s="11">
        <v>528</v>
      </c>
      <c r="TO1" s="11">
        <v>529</v>
      </c>
      <c r="TP1" s="11">
        <v>530</v>
      </c>
      <c r="TQ1" s="11">
        <v>531</v>
      </c>
      <c r="TR1" s="11">
        <v>532</v>
      </c>
      <c r="TS1" s="11">
        <v>533</v>
      </c>
      <c r="TT1" s="11">
        <v>534</v>
      </c>
      <c r="TU1" s="11">
        <v>535</v>
      </c>
      <c r="TV1" s="11">
        <v>536</v>
      </c>
      <c r="TW1" s="11">
        <v>537</v>
      </c>
      <c r="TX1" s="11">
        <v>538</v>
      </c>
      <c r="TY1" s="11">
        <v>539</v>
      </c>
      <c r="TZ1" s="11">
        <v>540</v>
      </c>
      <c r="UA1" s="11">
        <v>541</v>
      </c>
      <c r="UB1" s="11">
        <v>542</v>
      </c>
      <c r="UC1" s="11">
        <v>543</v>
      </c>
      <c r="UD1" s="11">
        <v>544</v>
      </c>
      <c r="UE1" s="11">
        <v>545</v>
      </c>
      <c r="UF1" s="11">
        <v>546</v>
      </c>
      <c r="UG1" s="11">
        <v>547</v>
      </c>
      <c r="UH1" s="11">
        <v>548</v>
      </c>
      <c r="UI1" s="11">
        <v>549</v>
      </c>
      <c r="UJ1" s="11">
        <v>550</v>
      </c>
      <c r="UK1" s="11">
        <v>551</v>
      </c>
      <c r="UL1" s="11">
        <v>552</v>
      </c>
      <c r="UM1" s="11">
        <v>553</v>
      </c>
      <c r="UN1" s="11">
        <v>554</v>
      </c>
      <c r="UO1" s="11">
        <v>555</v>
      </c>
      <c r="UP1" s="11">
        <v>556</v>
      </c>
      <c r="UQ1" s="11">
        <v>557</v>
      </c>
      <c r="UR1" s="11">
        <v>558</v>
      </c>
      <c r="US1" s="11">
        <v>559</v>
      </c>
      <c r="UT1" s="11">
        <v>560</v>
      </c>
      <c r="UU1" s="11">
        <v>561</v>
      </c>
      <c r="UV1" s="11">
        <v>562</v>
      </c>
      <c r="UW1" s="11">
        <v>563</v>
      </c>
      <c r="UX1" s="11">
        <v>564</v>
      </c>
      <c r="UY1" s="11">
        <v>565</v>
      </c>
      <c r="UZ1" s="11">
        <v>566</v>
      </c>
      <c r="VA1" s="11">
        <v>567</v>
      </c>
      <c r="VB1" s="11">
        <v>568</v>
      </c>
      <c r="VC1" s="11">
        <v>569</v>
      </c>
      <c r="VD1" s="11">
        <v>570</v>
      </c>
      <c r="VE1" s="11">
        <v>571</v>
      </c>
      <c r="VF1" s="11">
        <v>572</v>
      </c>
      <c r="VG1" s="11">
        <v>573</v>
      </c>
      <c r="VH1" s="11">
        <v>574</v>
      </c>
      <c r="VI1" s="11">
        <v>575</v>
      </c>
      <c r="VJ1" s="11">
        <v>576</v>
      </c>
      <c r="VK1" s="11">
        <v>577</v>
      </c>
      <c r="VL1" s="11">
        <v>578</v>
      </c>
      <c r="VM1" s="11">
        <v>579</v>
      </c>
      <c r="VN1" s="11">
        <v>580</v>
      </c>
      <c r="VO1" s="11">
        <v>581</v>
      </c>
      <c r="VP1" s="11">
        <v>582</v>
      </c>
      <c r="VQ1" s="11">
        <v>583</v>
      </c>
      <c r="VR1" s="11">
        <v>584</v>
      </c>
      <c r="VS1" s="11">
        <v>585</v>
      </c>
      <c r="VT1" s="11">
        <v>586</v>
      </c>
      <c r="VU1" s="11">
        <v>587</v>
      </c>
      <c r="VV1" s="11">
        <v>588</v>
      </c>
      <c r="VW1" s="11">
        <v>589</v>
      </c>
      <c r="VX1" s="11">
        <v>590</v>
      </c>
      <c r="VY1" s="11">
        <v>591</v>
      </c>
      <c r="VZ1" s="11">
        <v>592</v>
      </c>
      <c r="WA1" s="11">
        <v>593</v>
      </c>
      <c r="WB1" s="11">
        <v>594</v>
      </c>
      <c r="WC1" s="11">
        <v>595</v>
      </c>
      <c r="WD1" s="11">
        <v>596</v>
      </c>
      <c r="WE1" s="11">
        <v>597</v>
      </c>
      <c r="WF1" s="11">
        <v>598</v>
      </c>
      <c r="WG1" s="11">
        <v>599</v>
      </c>
      <c r="WH1" s="11">
        <v>600</v>
      </c>
      <c r="WI1" s="11">
        <v>601</v>
      </c>
      <c r="WJ1" s="11">
        <v>602</v>
      </c>
      <c r="WK1" s="11">
        <v>603</v>
      </c>
      <c r="WL1" s="11">
        <v>604</v>
      </c>
      <c r="WM1" s="11">
        <v>605</v>
      </c>
      <c r="WN1" s="11">
        <v>606</v>
      </c>
      <c r="WO1" s="11">
        <v>607</v>
      </c>
      <c r="WP1" s="11">
        <v>608</v>
      </c>
      <c r="WQ1" s="11">
        <v>609</v>
      </c>
      <c r="WR1" s="11">
        <v>610</v>
      </c>
      <c r="WS1" s="11">
        <v>611</v>
      </c>
      <c r="WT1" s="11">
        <v>612</v>
      </c>
      <c r="WU1" s="11">
        <v>613</v>
      </c>
      <c r="WV1" s="11">
        <v>614</v>
      </c>
      <c r="WW1" s="11">
        <v>615</v>
      </c>
      <c r="WX1" s="11">
        <v>616</v>
      </c>
      <c r="WY1" s="11">
        <v>617</v>
      </c>
      <c r="WZ1" s="11">
        <v>618</v>
      </c>
      <c r="XA1" s="11">
        <v>619</v>
      </c>
      <c r="XB1" s="11">
        <v>620</v>
      </c>
      <c r="XC1" s="11">
        <v>621</v>
      </c>
      <c r="XD1" s="11">
        <v>622</v>
      </c>
      <c r="XE1" s="11">
        <v>623</v>
      </c>
      <c r="XF1" s="11">
        <v>624</v>
      </c>
      <c r="XG1" s="11">
        <v>625</v>
      </c>
      <c r="XH1" s="11">
        <v>626</v>
      </c>
      <c r="XI1" s="11">
        <v>627</v>
      </c>
      <c r="XJ1" s="11">
        <v>628</v>
      </c>
      <c r="XK1" s="11">
        <v>629</v>
      </c>
      <c r="XL1" s="11">
        <v>630</v>
      </c>
      <c r="XM1" s="11">
        <v>631</v>
      </c>
      <c r="XN1" s="11">
        <v>632</v>
      </c>
      <c r="XO1" s="11">
        <v>633</v>
      </c>
      <c r="XP1" s="11">
        <v>634</v>
      </c>
      <c r="XQ1" s="11">
        <v>635</v>
      </c>
      <c r="XR1" s="11">
        <v>636</v>
      </c>
      <c r="XS1" s="11">
        <v>637</v>
      </c>
      <c r="XT1" s="11">
        <v>638</v>
      </c>
      <c r="XU1" s="11">
        <v>639</v>
      </c>
      <c r="XV1" s="11">
        <v>640</v>
      </c>
      <c r="XW1" s="11">
        <v>641</v>
      </c>
      <c r="XX1" s="11">
        <v>642</v>
      </c>
      <c r="XY1" s="11">
        <v>643</v>
      </c>
      <c r="XZ1" s="11">
        <v>644</v>
      </c>
      <c r="YA1" s="11">
        <v>645</v>
      </c>
      <c r="YB1" s="11">
        <v>646</v>
      </c>
      <c r="YC1" s="11">
        <v>647</v>
      </c>
      <c r="YD1" s="11">
        <v>648</v>
      </c>
      <c r="YE1" s="11">
        <v>649</v>
      </c>
      <c r="YF1" s="11">
        <v>650</v>
      </c>
      <c r="YG1" s="11">
        <v>651</v>
      </c>
      <c r="YH1" s="11">
        <v>652</v>
      </c>
      <c r="YI1" s="11">
        <v>653</v>
      </c>
      <c r="YJ1" s="11">
        <v>654</v>
      </c>
      <c r="YK1" s="11">
        <v>655</v>
      </c>
      <c r="YL1" s="11">
        <v>656</v>
      </c>
      <c r="YM1" s="11">
        <v>657</v>
      </c>
      <c r="YN1" s="11">
        <v>658</v>
      </c>
      <c r="YO1" s="11">
        <v>659</v>
      </c>
      <c r="YP1" s="11">
        <v>660</v>
      </c>
      <c r="YQ1" s="11">
        <v>661</v>
      </c>
      <c r="YR1" s="11">
        <v>662</v>
      </c>
      <c r="YS1" s="11">
        <v>663</v>
      </c>
      <c r="YT1" s="11">
        <v>664</v>
      </c>
      <c r="YU1" s="11">
        <v>665</v>
      </c>
      <c r="YV1" s="11">
        <v>666</v>
      </c>
      <c r="YW1" s="11">
        <v>667</v>
      </c>
      <c r="YX1" s="11">
        <v>668</v>
      </c>
      <c r="YY1" s="11">
        <v>669</v>
      </c>
      <c r="YZ1" s="11">
        <v>670</v>
      </c>
      <c r="ZA1" s="11">
        <v>671</v>
      </c>
      <c r="ZB1" s="11">
        <v>672</v>
      </c>
      <c r="ZC1" s="11">
        <v>673</v>
      </c>
      <c r="ZD1" s="11">
        <v>674</v>
      </c>
      <c r="ZE1" s="11">
        <v>675</v>
      </c>
      <c r="ZF1" s="11">
        <v>676</v>
      </c>
    </row>
    <row r="2" spans="1:682" x14ac:dyDescent="0.3">
      <c r="A2" s="2" t="s">
        <v>1</v>
      </c>
      <c r="B2" s="6" t="s">
        <v>58</v>
      </c>
      <c r="C2" s="9">
        <f>SUM(E2:AAB2)</f>
        <v>0</v>
      </c>
      <c r="D2" s="1">
        <f>COUNT(E2:QW2)</f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</row>
    <row r="3" spans="1:682" x14ac:dyDescent="0.3">
      <c r="A3" s="2" t="s">
        <v>2</v>
      </c>
      <c r="B3" s="6" t="s">
        <v>58</v>
      </c>
      <c r="C3" s="9">
        <f>SUM(E3:AAB3)</f>
        <v>0</v>
      </c>
      <c r="D3" s="1">
        <f>COUNT(E3:QW3)</f>
        <v>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</row>
    <row r="4" spans="1:682" x14ac:dyDescent="0.3">
      <c r="A4" s="3" t="s">
        <v>3</v>
      </c>
      <c r="B4" s="6">
        <f t="shared" ref="B4:B61" si="0">C4/D4</f>
        <v>1070.8333333333333</v>
      </c>
      <c r="C4" s="9">
        <f>SUM(E4:AAB4)</f>
        <v>6425</v>
      </c>
      <c r="D4" s="1">
        <f>COUNT(E4:QW4)</f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>
        <v>500</v>
      </c>
      <c r="AG4" s="10"/>
      <c r="AH4" s="10"/>
      <c r="AI4" s="10"/>
      <c r="AJ4" s="10"/>
      <c r="AK4" s="10">
        <v>1975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>
        <v>500</v>
      </c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>
        <v>0</v>
      </c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>
        <v>3450</v>
      </c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>
        <v>0</v>
      </c>
      <c r="ID4" s="10"/>
      <c r="IE4" s="10"/>
      <c r="IF4" s="10"/>
    </row>
    <row r="5" spans="1:682" x14ac:dyDescent="0.3">
      <c r="A5" s="4" t="s">
        <v>4</v>
      </c>
      <c r="B5" s="6" t="s">
        <v>58</v>
      </c>
      <c r="C5" s="9">
        <f>SUM(E5:AAB5)</f>
        <v>0</v>
      </c>
      <c r="D5" s="1">
        <f>COUNT(E5:QW5)</f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</row>
    <row r="6" spans="1:682" x14ac:dyDescent="0.3">
      <c r="A6" s="4" t="s">
        <v>5</v>
      </c>
      <c r="B6" s="7">
        <f t="shared" si="0"/>
        <v>2615</v>
      </c>
      <c r="C6" s="9">
        <f>SUM(E6:AAB6)</f>
        <v>7845</v>
      </c>
      <c r="D6" s="1">
        <f>COUNT(E6:QW6)</f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>
        <v>4500</v>
      </c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>
        <v>2770</v>
      </c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>
        <v>575</v>
      </c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</row>
    <row r="7" spans="1:682" x14ac:dyDescent="0.3">
      <c r="A7" s="4" t="s">
        <v>6</v>
      </c>
      <c r="B7" s="8">
        <f t="shared" si="0"/>
        <v>3064.5833333333335</v>
      </c>
      <c r="C7" s="9">
        <f>SUM(E7:AAB7)</f>
        <v>36775</v>
      </c>
      <c r="D7" s="1">
        <f>COUNT(E7:QW7)</f>
        <v>12</v>
      </c>
      <c r="E7" s="10"/>
      <c r="F7" s="10"/>
      <c r="G7" s="10">
        <v>1975</v>
      </c>
      <c r="H7" s="10">
        <v>1975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3450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>
        <v>7875</v>
      </c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>
        <v>6400</v>
      </c>
      <c r="DF7" s="10"/>
      <c r="DG7" s="10"/>
      <c r="DH7" s="10"/>
      <c r="DI7" s="10"/>
      <c r="DJ7" s="10"/>
      <c r="DK7" s="10"/>
      <c r="DL7" s="10"/>
      <c r="DM7" s="10"/>
      <c r="DN7" s="10"/>
      <c r="DO7" s="10">
        <v>5700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>
        <v>1500</v>
      </c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>
        <v>3450</v>
      </c>
      <c r="GI7" s="10"/>
      <c r="GJ7" s="10"/>
      <c r="GK7" s="10">
        <v>3450</v>
      </c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>
        <v>0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500</v>
      </c>
      <c r="HU7" s="10">
        <v>500</v>
      </c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</row>
    <row r="8" spans="1:682" x14ac:dyDescent="0.3">
      <c r="A8" s="4" t="s">
        <v>7</v>
      </c>
      <c r="B8" s="6" t="s">
        <v>58</v>
      </c>
      <c r="C8" s="9">
        <f>SUM(E8:AAB8)</f>
        <v>0</v>
      </c>
      <c r="D8" s="1">
        <f>COUNT(E8:QW8)</f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</row>
    <row r="9" spans="1:682" x14ac:dyDescent="0.3">
      <c r="A9" s="4" t="s">
        <v>8</v>
      </c>
      <c r="B9" s="6" t="s">
        <v>58</v>
      </c>
      <c r="C9" s="9">
        <f>SUM(E9:AAB9)</f>
        <v>0</v>
      </c>
      <c r="D9" s="1">
        <f>COUNT(E9:QW9)</f>
        <v>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</row>
    <row r="10" spans="1:682" x14ac:dyDescent="0.3">
      <c r="A10" s="4" t="s">
        <v>9</v>
      </c>
      <c r="B10" s="6" t="s">
        <v>58</v>
      </c>
      <c r="C10" s="9">
        <f>SUM(E10:AAB10)</f>
        <v>0</v>
      </c>
      <c r="D10" s="1">
        <f>COUNT(E10:QW10)</f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</row>
    <row r="11" spans="1:682" x14ac:dyDescent="0.3">
      <c r="A11" s="4" t="s">
        <v>10</v>
      </c>
      <c r="B11" s="6" t="s">
        <v>58</v>
      </c>
      <c r="C11" s="9">
        <f>SUM(E11:AAB11)</f>
        <v>0</v>
      </c>
      <c r="D11" s="1">
        <f>COUNT(E11:QW11)</f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</row>
    <row r="12" spans="1:682" x14ac:dyDescent="0.3">
      <c r="A12" s="4" t="s">
        <v>11</v>
      </c>
      <c r="B12" s="6" t="s">
        <v>58</v>
      </c>
      <c r="C12" s="9">
        <f>SUM(E12:AAB12)</f>
        <v>0</v>
      </c>
      <c r="D12" s="1">
        <f>COUNT(E12:QW12)</f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</row>
    <row r="13" spans="1:682" x14ac:dyDescent="0.3">
      <c r="A13" s="4" t="s">
        <v>12</v>
      </c>
      <c r="B13" s="6" t="s">
        <v>58</v>
      </c>
      <c r="C13" s="9">
        <f>SUM(E13:AAB13)</f>
        <v>0</v>
      </c>
      <c r="D13" s="1">
        <f>COUNT(E13:QW13)</f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</row>
    <row r="14" spans="1:682" x14ac:dyDescent="0.3">
      <c r="A14" s="4" t="s">
        <v>13</v>
      </c>
      <c r="B14" s="6" t="s">
        <v>58</v>
      </c>
      <c r="C14" s="9">
        <f>SUM(E14:AAB14)</f>
        <v>0</v>
      </c>
      <c r="D14" s="1">
        <f>COUNT(E14:QW14)</f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</row>
    <row r="15" spans="1:682" ht="34.5" x14ac:dyDescent="0.3">
      <c r="A15" s="4" t="s">
        <v>14</v>
      </c>
      <c r="B15" s="6" t="s">
        <v>58</v>
      </c>
      <c r="C15" s="9">
        <f>SUM(E15:AAB15)</f>
        <v>0</v>
      </c>
      <c r="D15" s="1">
        <f>COUNT(E15:QW15)</f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</row>
    <row r="16" spans="1:682" x14ac:dyDescent="0.3">
      <c r="A16" s="4" t="s">
        <v>15</v>
      </c>
      <c r="B16" s="7" t="e">
        <f t="shared" si="0"/>
        <v>#DIV/0!</v>
      </c>
      <c r="C16" s="9">
        <f>SUM(E16:AAB16)</f>
        <v>0</v>
      </c>
      <c r="D16" s="1">
        <f>COUNT(E16:QW16)</f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</row>
    <row r="17" spans="1:240" x14ac:dyDescent="0.3">
      <c r="A17" s="4" t="s">
        <v>16</v>
      </c>
      <c r="B17" s="6" t="s">
        <v>58</v>
      </c>
      <c r="C17" s="9">
        <f>SUM(E17:AAB17)</f>
        <v>0</v>
      </c>
      <c r="D17" s="1">
        <f>COUNT(E17:QW17)</f>
        <v>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</row>
    <row r="18" spans="1:240" x14ac:dyDescent="0.3">
      <c r="A18" s="4" t="s">
        <v>17</v>
      </c>
      <c r="B18" s="7">
        <f t="shared" si="0"/>
        <v>8975</v>
      </c>
      <c r="C18" s="9">
        <f>SUM(E18:AAB18)</f>
        <v>17950</v>
      </c>
      <c r="D18" s="1">
        <f>COUNT(E18:QW18)</f>
        <v>2</v>
      </c>
      <c r="E18" s="10"/>
      <c r="F18" s="10">
        <v>9700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>
        <v>8250</v>
      </c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</row>
    <row r="19" spans="1:240" x14ac:dyDescent="0.3">
      <c r="A19" s="4" t="s">
        <v>18</v>
      </c>
      <c r="B19" s="6" t="s">
        <v>58</v>
      </c>
      <c r="C19" s="9">
        <f>SUM(E19:AAB19)</f>
        <v>0</v>
      </c>
      <c r="D19" s="1">
        <f>COUNT(E19:QW19)</f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</row>
    <row r="20" spans="1:240" x14ac:dyDescent="0.3">
      <c r="A20" s="4" t="s">
        <v>19</v>
      </c>
      <c r="B20" s="7">
        <f t="shared" si="0"/>
        <v>6400</v>
      </c>
      <c r="C20" s="9">
        <f>SUM(E20:AAB20)</f>
        <v>6400</v>
      </c>
      <c r="D20" s="1">
        <f>COUNT(E20:QW20)</f>
        <v>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>
        <v>6400</v>
      </c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</row>
    <row r="21" spans="1:240" x14ac:dyDescent="0.3">
      <c r="A21" s="4" t="s">
        <v>20</v>
      </c>
      <c r="B21" s="7">
        <f t="shared" si="0"/>
        <v>430.71428571428572</v>
      </c>
      <c r="C21" s="9">
        <f>SUM(E21:AAB21)</f>
        <v>3015</v>
      </c>
      <c r="D21" s="1">
        <f>COUNT(E21:QW21)</f>
        <v>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>
        <v>150</v>
      </c>
      <c r="V21" s="10"/>
      <c r="W21" s="10"/>
      <c r="X21" s="10"/>
      <c r="Y21" s="10"/>
      <c r="Z21" s="10">
        <v>640</v>
      </c>
      <c r="AA21" s="10"/>
      <c r="AB21" s="10">
        <v>150</v>
      </c>
      <c r="AC21" s="10"/>
      <c r="AD21" s="10"/>
      <c r="AE21" s="10"/>
      <c r="AF21" s="10"/>
      <c r="AG21" s="10">
        <v>640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>
        <v>640</v>
      </c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>
        <v>150</v>
      </c>
      <c r="FV21" s="10"/>
      <c r="FW21" s="10">
        <v>645</v>
      </c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</row>
    <row r="22" spans="1:240" x14ac:dyDescent="0.3">
      <c r="A22" s="4" t="s">
        <v>61</v>
      </c>
      <c r="B22" s="7">
        <f t="shared" si="0"/>
        <v>882</v>
      </c>
      <c r="C22" s="9">
        <f>SUM(E22:AAB22)</f>
        <v>882</v>
      </c>
      <c r="D22" s="1">
        <f>COUNT(E22:QW22)</f>
        <v>1</v>
      </c>
      <c r="E22" s="10"/>
      <c r="F22" s="10"/>
      <c r="G22" s="10"/>
      <c r="H22" s="10"/>
      <c r="I22" s="10"/>
      <c r="J22" s="10">
        <v>882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</row>
    <row r="23" spans="1:240" x14ac:dyDescent="0.3">
      <c r="A23" s="4" t="s">
        <v>21</v>
      </c>
      <c r="B23" s="6" t="s">
        <v>58</v>
      </c>
      <c r="C23" s="9">
        <f>SUM(E23:AAB23)</f>
        <v>0</v>
      </c>
      <c r="D23" s="1">
        <f>COUNT(E23:QW23)</f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</row>
    <row r="24" spans="1:240" x14ac:dyDescent="0.3">
      <c r="A24" s="4" t="s">
        <v>22</v>
      </c>
      <c r="B24" s="7">
        <f t="shared" si="0"/>
        <v>2335</v>
      </c>
      <c r="C24" s="9">
        <f>SUM(E24:AAB24)</f>
        <v>4670</v>
      </c>
      <c r="D24" s="1">
        <f>COUNT(E24:QW24)</f>
        <v>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3980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>
        <v>690</v>
      </c>
      <c r="HW24" s="10"/>
      <c r="HX24" s="10"/>
      <c r="HY24" s="10"/>
      <c r="HZ24" s="10"/>
      <c r="IA24" s="10"/>
      <c r="IB24" s="10"/>
      <c r="IC24" s="10"/>
      <c r="ID24" s="10"/>
      <c r="IE24" s="10"/>
      <c r="IF24" s="10"/>
    </row>
    <row r="25" spans="1:240" x14ac:dyDescent="0.3">
      <c r="A25" s="4" t="s">
        <v>23</v>
      </c>
      <c r="B25" s="6" t="s">
        <v>58</v>
      </c>
      <c r="C25" s="9">
        <f>SUM(E25:AAB25)</f>
        <v>0</v>
      </c>
      <c r="D25" s="1">
        <f>COUNT(E25:QW25)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</row>
    <row r="26" spans="1:240" x14ac:dyDescent="0.3">
      <c r="A26" s="4" t="s">
        <v>24</v>
      </c>
      <c r="B26" s="6" t="s">
        <v>58</v>
      </c>
      <c r="C26" s="9">
        <f>SUM(E26:AAB26)</f>
        <v>0</v>
      </c>
      <c r="D26" s="1">
        <f>COUNT(E26:QW26)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</row>
    <row r="27" spans="1:240" x14ac:dyDescent="0.3">
      <c r="A27" s="4" t="s">
        <v>25</v>
      </c>
      <c r="B27" s="7">
        <f t="shared" si="0"/>
        <v>3270</v>
      </c>
      <c r="C27" s="9">
        <f>SUM(E27:AAB27)</f>
        <v>3270</v>
      </c>
      <c r="D27" s="1">
        <f>COUNT(E27:QW27)</f>
        <v>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>
        <v>3270</v>
      </c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</row>
    <row r="28" spans="1:240" x14ac:dyDescent="0.3">
      <c r="A28" s="4" t="s">
        <v>26</v>
      </c>
      <c r="B28" s="6" t="s">
        <v>58</v>
      </c>
      <c r="C28" s="9">
        <f>SUM(E28:AAB28)</f>
        <v>0</v>
      </c>
      <c r="D28" s="1">
        <f>COUNT(E28:QW28)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</row>
    <row r="29" spans="1:240" x14ac:dyDescent="0.3">
      <c r="A29" s="4" t="s">
        <v>27</v>
      </c>
      <c r="B29" s="6" t="s">
        <v>58</v>
      </c>
      <c r="C29" s="9">
        <f>SUM(E29:AAB29)</f>
        <v>0</v>
      </c>
      <c r="D29" s="1">
        <f>COUNT(E29:QW29)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</row>
    <row r="30" spans="1:240" x14ac:dyDescent="0.3">
      <c r="A30" s="4" t="s">
        <v>28</v>
      </c>
      <c r="B30" s="6" t="s">
        <v>58</v>
      </c>
      <c r="C30" s="9">
        <f>SUM(E30:AAB30)</f>
        <v>0</v>
      </c>
      <c r="D30" s="1">
        <f>COUNT(E30:QW30)</f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</row>
    <row r="31" spans="1:240" x14ac:dyDescent="0.3">
      <c r="A31" s="4" t="s">
        <v>29</v>
      </c>
      <c r="B31" s="6" t="s">
        <v>58</v>
      </c>
      <c r="C31" s="9">
        <f>SUM(E31:AAB31)</f>
        <v>1000</v>
      </c>
      <c r="D31" s="1">
        <f>COUNT(E31:QW31)</f>
        <v>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>
        <v>1000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</row>
    <row r="32" spans="1:240" x14ac:dyDescent="0.3">
      <c r="A32" s="4" t="s">
        <v>30</v>
      </c>
      <c r="B32" s="7">
        <f t="shared" si="0"/>
        <v>1250</v>
      </c>
      <c r="C32" s="9">
        <f>SUM(E32:AAB32)</f>
        <v>5000</v>
      </c>
      <c r="D32" s="1">
        <f>COUNT(E32:QW32)</f>
        <v>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v>1800</v>
      </c>
      <c r="X32" s="10">
        <v>1000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>
        <v>1200</v>
      </c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>
        <v>1000</v>
      </c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</row>
    <row r="33" spans="1:240" x14ac:dyDescent="0.3">
      <c r="A33" s="4" t="s">
        <v>55</v>
      </c>
      <c r="B33" s="7" t="e">
        <f t="shared" si="0"/>
        <v>#DIV/0!</v>
      </c>
      <c r="C33" s="9">
        <f>SUM(E33:AAB33)</f>
        <v>0</v>
      </c>
      <c r="D33" s="1">
        <f>COUNT(E33:QW33)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</row>
    <row r="34" spans="1:240" x14ac:dyDescent="0.3">
      <c r="A34" s="4" t="s">
        <v>31</v>
      </c>
      <c r="B34" s="7">
        <f t="shared" si="0"/>
        <v>2037.8048780487804</v>
      </c>
      <c r="C34" s="9">
        <f>SUM(E34:AAB34)</f>
        <v>83550</v>
      </c>
      <c r="D34" s="1">
        <f>COUNT(E34:QW34)</f>
        <v>41</v>
      </c>
      <c r="E34" s="10">
        <v>500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500</v>
      </c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>
        <v>8560</v>
      </c>
      <c r="BN34" s="10"/>
      <c r="BO34" s="10">
        <v>8560</v>
      </c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>
        <v>1640</v>
      </c>
      <c r="CE34" s="10">
        <v>1640</v>
      </c>
      <c r="CF34" s="10">
        <v>2400</v>
      </c>
      <c r="CG34" s="10"/>
      <c r="CH34" s="10"/>
      <c r="CI34" s="10"/>
      <c r="CJ34" s="10"/>
      <c r="CK34" s="10"/>
      <c r="CL34" s="10"/>
      <c r="CM34" s="10">
        <v>880</v>
      </c>
      <c r="CN34" s="10">
        <v>500</v>
      </c>
      <c r="CO34" s="10"/>
      <c r="CP34" s="10"/>
      <c r="CQ34" s="10"/>
      <c r="CR34" s="10"/>
      <c r="CS34" s="10"/>
      <c r="CT34" s="10">
        <v>1260</v>
      </c>
      <c r="CU34" s="10">
        <v>2020</v>
      </c>
      <c r="CV34" s="10">
        <v>1640</v>
      </c>
      <c r="CW34" s="10">
        <v>2400</v>
      </c>
      <c r="CX34" s="10">
        <v>1640</v>
      </c>
      <c r="CY34" s="10">
        <v>1640</v>
      </c>
      <c r="CZ34" s="10">
        <v>500</v>
      </c>
      <c r="DA34" s="10"/>
      <c r="DB34" s="10">
        <v>5060</v>
      </c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>
        <v>1260</v>
      </c>
      <c r="DR34" s="10"/>
      <c r="DS34" s="10">
        <v>0</v>
      </c>
      <c r="DT34" s="10"/>
      <c r="DU34" s="10"/>
      <c r="DV34" s="10"/>
      <c r="DW34" s="10"/>
      <c r="DX34" s="10">
        <v>500</v>
      </c>
      <c r="DY34" s="10"/>
      <c r="DZ34" s="10"/>
      <c r="EA34" s="10"/>
      <c r="EB34" s="10"/>
      <c r="EC34" s="10"/>
      <c r="ED34" s="10"/>
      <c r="EE34" s="10"/>
      <c r="EF34" s="10"/>
      <c r="EG34" s="10">
        <v>2020</v>
      </c>
      <c r="EH34" s="10">
        <v>1260</v>
      </c>
      <c r="EI34" s="10"/>
      <c r="EJ34" s="10"/>
      <c r="EK34" s="10"/>
      <c r="EL34" s="10">
        <v>880</v>
      </c>
      <c r="EM34" s="10"/>
      <c r="EN34" s="10">
        <v>500</v>
      </c>
      <c r="EO34" s="10"/>
      <c r="EP34" s="10"/>
      <c r="EQ34" s="10"/>
      <c r="ER34" s="10">
        <v>2020</v>
      </c>
      <c r="ES34" s="10"/>
      <c r="ET34" s="10"/>
      <c r="EU34" s="10"/>
      <c r="EV34" s="10"/>
      <c r="EW34" s="10">
        <v>500</v>
      </c>
      <c r="EX34" s="10"/>
      <c r="EY34" s="10"/>
      <c r="EZ34" s="10">
        <v>1640</v>
      </c>
      <c r="FA34" s="10"/>
      <c r="FB34" s="10"/>
      <c r="FC34" s="10">
        <v>810</v>
      </c>
      <c r="FD34" s="10"/>
      <c r="FE34" s="10">
        <v>3160</v>
      </c>
      <c r="FF34" s="10">
        <v>500</v>
      </c>
      <c r="FG34" s="10">
        <v>500</v>
      </c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>
        <v>9360</v>
      </c>
      <c r="GP34" s="10"/>
      <c r="GQ34" s="10"/>
      <c r="GR34" s="10"/>
      <c r="GS34" s="10"/>
      <c r="GT34" s="10"/>
      <c r="GU34" s="10">
        <v>500</v>
      </c>
      <c r="GV34" s="10">
        <v>2780</v>
      </c>
      <c r="GW34" s="10"/>
      <c r="GX34" s="10">
        <v>880</v>
      </c>
      <c r="GY34" s="10"/>
      <c r="GZ34" s="10"/>
      <c r="HA34" s="10">
        <v>500</v>
      </c>
      <c r="HB34" s="10"/>
      <c r="HC34" s="10"/>
      <c r="HD34" s="10">
        <v>3160</v>
      </c>
      <c r="HE34" s="10">
        <v>500</v>
      </c>
      <c r="HF34" s="10"/>
      <c r="HG34" s="10"/>
      <c r="HH34" s="10"/>
      <c r="HI34" s="10">
        <v>500</v>
      </c>
      <c r="HJ34" s="10"/>
      <c r="HK34" s="10"/>
      <c r="HL34" s="10"/>
      <c r="HM34" s="10"/>
      <c r="HN34" s="10"/>
      <c r="HO34" s="10"/>
      <c r="HP34" s="10">
        <v>0</v>
      </c>
      <c r="HQ34" s="10"/>
      <c r="HR34" s="10"/>
      <c r="HS34" s="10"/>
      <c r="HT34" s="10"/>
      <c r="HU34" s="10"/>
      <c r="HV34" s="10"/>
      <c r="HW34" s="10"/>
      <c r="HX34" s="10"/>
      <c r="HY34" s="10">
        <v>8480</v>
      </c>
      <c r="HZ34" s="10"/>
      <c r="IA34" s="10"/>
      <c r="IB34" s="10"/>
      <c r="IC34" s="10"/>
      <c r="ID34" s="10"/>
      <c r="IE34" s="10"/>
      <c r="IF34" s="10"/>
    </row>
    <row r="35" spans="1:240" x14ac:dyDescent="0.3">
      <c r="A35" s="4" t="s">
        <v>32</v>
      </c>
      <c r="B35" s="7">
        <f t="shared" si="0"/>
        <v>3774.5945945945946</v>
      </c>
      <c r="C35" s="9">
        <f>SUM(E35:AAB35)</f>
        <v>139660</v>
      </c>
      <c r="D35" s="1">
        <f>COUNT(E35:QW35)</f>
        <v>37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>
        <v>4680</v>
      </c>
      <c r="AN35" s="10">
        <v>5000</v>
      </c>
      <c r="AO35" s="10">
        <v>1680</v>
      </c>
      <c r="AP35" s="10">
        <v>1640</v>
      </c>
      <c r="AQ35" s="10"/>
      <c r="AR35" s="10">
        <v>14400</v>
      </c>
      <c r="AS35" s="10">
        <v>1260</v>
      </c>
      <c r="AT35" s="10">
        <v>11000</v>
      </c>
      <c r="AU35" s="10">
        <v>3280</v>
      </c>
      <c r="AV35" s="10">
        <v>3250</v>
      </c>
      <c r="AW35" s="10">
        <v>7200</v>
      </c>
      <c r="AX35" s="10">
        <v>6060</v>
      </c>
      <c r="AY35" s="10">
        <v>500</v>
      </c>
      <c r="AZ35" s="10">
        <v>500</v>
      </c>
      <c r="BA35" s="10">
        <v>9360</v>
      </c>
      <c r="BB35" s="10">
        <v>500</v>
      </c>
      <c r="BC35" s="10">
        <v>1260</v>
      </c>
      <c r="BD35" s="10">
        <v>500</v>
      </c>
      <c r="BE35" s="10">
        <v>1640</v>
      </c>
      <c r="BF35" s="10"/>
      <c r="BG35" s="10"/>
      <c r="BH35" s="10">
        <v>1640</v>
      </c>
      <c r="BI35" s="10"/>
      <c r="BJ35" s="10"/>
      <c r="BK35" s="10"/>
      <c r="BL35" s="10">
        <v>1640</v>
      </c>
      <c r="BM35" s="10"/>
      <c r="BN35" s="10"/>
      <c r="BO35" s="10"/>
      <c r="BP35" s="10">
        <v>3280</v>
      </c>
      <c r="BQ35" s="10">
        <v>500</v>
      </c>
      <c r="BR35" s="10">
        <v>1640</v>
      </c>
      <c r="BS35" s="10">
        <v>1640</v>
      </c>
      <c r="BT35" s="10">
        <v>2590</v>
      </c>
      <c r="BU35" s="10">
        <v>1640</v>
      </c>
      <c r="BV35" s="10">
        <v>2020</v>
      </c>
      <c r="BW35" s="10">
        <v>11640</v>
      </c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>
        <v>3920</v>
      </c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>
        <v>1640</v>
      </c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>
        <v>11000</v>
      </c>
      <c r="FB35" s="10">
        <v>2780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>
        <v>1640</v>
      </c>
      <c r="GJ35" s="10"/>
      <c r="GK35" s="10"/>
      <c r="GL35" s="10"/>
      <c r="GM35" s="10"/>
      <c r="GN35" s="10"/>
      <c r="GO35" s="10"/>
      <c r="GP35" s="10">
        <v>11000</v>
      </c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>
        <v>1640</v>
      </c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>
        <v>500</v>
      </c>
      <c r="HR35" s="10"/>
      <c r="HS35" s="10"/>
      <c r="HT35" s="10"/>
      <c r="HU35" s="10"/>
      <c r="HV35" s="10"/>
      <c r="HW35" s="10"/>
      <c r="HX35" s="10"/>
      <c r="HY35" s="10"/>
      <c r="HZ35" s="10">
        <v>3600</v>
      </c>
      <c r="IA35" s="10"/>
      <c r="IB35" s="10"/>
      <c r="IC35" s="10"/>
      <c r="ID35" s="10"/>
      <c r="IE35" s="10"/>
      <c r="IF35" s="10"/>
    </row>
    <row r="36" spans="1:240" x14ac:dyDescent="0.3">
      <c r="A36" s="4" t="s">
        <v>33</v>
      </c>
      <c r="B36" s="7">
        <f t="shared" si="0"/>
        <v>1870.5555555555557</v>
      </c>
      <c r="C36" s="9">
        <f>SUM(E36:AAB36)</f>
        <v>16835</v>
      </c>
      <c r="D36" s="1">
        <f>COUNT(E36:QW36)</f>
        <v>9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>
        <v>1060</v>
      </c>
      <c r="CA36" s="10"/>
      <c r="CB36" s="10"/>
      <c r="CC36" s="10"/>
      <c r="CD36" s="10"/>
      <c r="CE36" s="10"/>
      <c r="CF36" s="10"/>
      <c r="CG36" s="10">
        <v>1260</v>
      </c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>
        <v>575</v>
      </c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>
        <v>955</v>
      </c>
      <c r="EE36" s="10"/>
      <c r="EF36" s="10"/>
      <c r="EG36" s="10"/>
      <c r="EH36" s="10"/>
      <c r="EI36" s="10"/>
      <c r="EJ36" s="10"/>
      <c r="EK36" s="10">
        <v>810</v>
      </c>
      <c r="EL36" s="10"/>
      <c r="EM36" s="10"/>
      <c r="EN36" s="10"/>
      <c r="EO36" s="10"/>
      <c r="EP36" s="10"/>
      <c r="EQ36" s="10"/>
      <c r="ER36" s="10"/>
      <c r="ES36" s="10"/>
      <c r="ET36" s="10"/>
      <c r="EU36" s="10">
        <v>2095</v>
      </c>
      <c r="EV36" s="10"/>
      <c r="EW36" s="10"/>
      <c r="EX36" s="10"/>
      <c r="EY36" s="10">
        <v>3560</v>
      </c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>
        <v>5460</v>
      </c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>
        <v>1060</v>
      </c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</row>
    <row r="37" spans="1:240" x14ac:dyDescent="0.3">
      <c r="A37" s="4" t="s">
        <v>34</v>
      </c>
      <c r="B37" s="7">
        <f t="shared" si="0"/>
        <v>1720</v>
      </c>
      <c r="C37" s="9">
        <f>SUM(E37:AAB37)</f>
        <v>5160</v>
      </c>
      <c r="D37" s="1">
        <f>COUNT(E37:QW37)</f>
        <v>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>
        <v>3660</v>
      </c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>
        <v>500</v>
      </c>
      <c r="HY37" s="10"/>
      <c r="HZ37" s="10"/>
      <c r="IA37" s="10"/>
      <c r="IB37" s="10">
        <v>1000</v>
      </c>
      <c r="IC37" s="10"/>
      <c r="ID37" s="10"/>
      <c r="IE37" s="10"/>
      <c r="IF37" s="10"/>
    </row>
    <row r="38" spans="1:240" x14ac:dyDescent="0.3">
      <c r="A38" s="4" t="s">
        <v>35</v>
      </c>
      <c r="B38" s="6" t="s">
        <v>58</v>
      </c>
      <c r="C38" s="9">
        <f>SUM(E38:AAB38)</f>
        <v>0</v>
      </c>
      <c r="D38" s="1">
        <f>COUNT(E38:QW38)</f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</row>
    <row r="39" spans="1:240" x14ac:dyDescent="0.3">
      <c r="A39" s="4" t="s">
        <v>36</v>
      </c>
      <c r="B39" s="6" t="s">
        <v>58</v>
      </c>
      <c r="C39" s="9">
        <f>SUM(E39:AAB39)</f>
        <v>0</v>
      </c>
      <c r="D39" s="1">
        <f>COUNT(E39:QW39)</f>
        <v>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</row>
    <row r="40" spans="1:240" x14ac:dyDescent="0.3">
      <c r="A40" s="4" t="s">
        <v>37</v>
      </c>
      <c r="B40" s="7">
        <f t="shared" si="0"/>
        <v>300</v>
      </c>
      <c r="C40" s="9">
        <f>SUM(E40:AAB40)</f>
        <v>1200</v>
      </c>
      <c r="D40" s="1">
        <f>COUNT(E40:QW40)</f>
        <v>4</v>
      </c>
      <c r="E40" s="10"/>
      <c r="F40" s="10"/>
      <c r="G40" s="10"/>
      <c r="H40" s="10"/>
      <c r="I40" s="10">
        <v>300</v>
      </c>
      <c r="J40" s="10"/>
      <c r="K40" s="10">
        <v>300</v>
      </c>
      <c r="L40" s="10"/>
      <c r="M40" s="10"/>
      <c r="N40" s="10">
        <v>300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>
        <v>300</v>
      </c>
      <c r="HX40" s="10"/>
      <c r="HY40" s="10"/>
      <c r="HZ40" s="10"/>
      <c r="IA40" s="10"/>
      <c r="IB40" s="10"/>
      <c r="IC40" s="10"/>
      <c r="ID40" s="10"/>
      <c r="IE40" s="10"/>
      <c r="IF40" s="10"/>
    </row>
    <row r="41" spans="1:240" x14ac:dyDescent="0.3">
      <c r="A41" s="4" t="s">
        <v>38</v>
      </c>
      <c r="B41" s="6" t="s">
        <v>58</v>
      </c>
      <c r="C41" s="9">
        <f>SUM(E41:AAB41)</f>
        <v>0</v>
      </c>
      <c r="D41" s="1">
        <f>COUNT(E41:QW41)</f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</row>
    <row r="42" spans="1:240" x14ac:dyDescent="0.3">
      <c r="A42" s="4" t="s">
        <v>39</v>
      </c>
      <c r="B42" s="7">
        <f t="shared" si="0"/>
        <v>388.38709677419354</v>
      </c>
      <c r="C42" s="9">
        <f>SUM(E42:AAB42)</f>
        <v>12040</v>
      </c>
      <c r="D42" s="1">
        <f>COUNT(E42:QW42)</f>
        <v>31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>
        <v>150</v>
      </c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>
        <v>150</v>
      </c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>
        <v>150</v>
      </c>
      <c r="BZ42" s="10"/>
      <c r="CA42" s="10">
        <v>810</v>
      </c>
      <c r="CB42" s="10"/>
      <c r="CC42" s="10"/>
      <c r="CD42" s="10"/>
      <c r="CE42" s="10"/>
      <c r="CF42" s="10"/>
      <c r="CG42" s="10"/>
      <c r="CH42" s="10">
        <v>810</v>
      </c>
      <c r="CI42" s="10"/>
      <c r="CJ42" s="10">
        <v>810</v>
      </c>
      <c r="CK42" s="10">
        <v>810</v>
      </c>
      <c r="CL42" s="10">
        <v>810</v>
      </c>
      <c r="CM42" s="10"/>
      <c r="CN42" s="10"/>
      <c r="CO42" s="10"/>
      <c r="CP42" s="10">
        <v>150</v>
      </c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>
        <v>0</v>
      </c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>
        <v>150</v>
      </c>
      <c r="DQ42" s="10"/>
      <c r="DR42" s="10">
        <v>810</v>
      </c>
      <c r="DS42" s="10"/>
      <c r="DT42" s="10"/>
      <c r="DU42" s="10"/>
      <c r="DV42" s="10"/>
      <c r="DW42" s="10"/>
      <c r="DX42" s="10"/>
      <c r="DY42" s="10"/>
      <c r="DZ42" s="10">
        <v>0</v>
      </c>
      <c r="EA42" s="10">
        <v>150</v>
      </c>
      <c r="EB42" s="10">
        <v>810</v>
      </c>
      <c r="EC42" s="10">
        <v>810</v>
      </c>
      <c r="ED42" s="10"/>
      <c r="EE42" s="10"/>
      <c r="EF42" s="10">
        <v>0</v>
      </c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>
        <v>0</v>
      </c>
      <c r="EU42" s="10"/>
      <c r="EV42" s="10">
        <v>150</v>
      </c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>
        <v>0</v>
      </c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>
        <v>0</v>
      </c>
      <c r="GR42" s="10">
        <v>810</v>
      </c>
      <c r="GS42" s="10">
        <v>0</v>
      </c>
      <c r="GT42" s="10">
        <v>810</v>
      </c>
      <c r="GU42" s="10"/>
      <c r="GV42" s="10"/>
      <c r="GW42" s="10">
        <v>810</v>
      </c>
      <c r="GX42" s="10"/>
      <c r="GY42" s="10"/>
      <c r="GZ42" s="10">
        <v>150</v>
      </c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>
        <v>150</v>
      </c>
      <c r="HO42" s="10">
        <v>150</v>
      </c>
      <c r="HP42" s="10"/>
      <c r="HQ42" s="10"/>
      <c r="HR42" s="10">
        <v>10</v>
      </c>
      <c r="HS42" s="10"/>
      <c r="HT42" s="10"/>
      <c r="HU42" s="10"/>
      <c r="HV42" s="10"/>
      <c r="HW42" s="10"/>
      <c r="HX42" s="10"/>
      <c r="HY42" s="10"/>
      <c r="HZ42" s="10"/>
      <c r="IA42" s="10">
        <v>810</v>
      </c>
      <c r="IB42" s="10"/>
      <c r="IC42" s="10"/>
      <c r="ID42" s="10">
        <v>810</v>
      </c>
      <c r="IE42" s="10"/>
      <c r="IF42" s="10"/>
    </row>
    <row r="43" spans="1:240" x14ac:dyDescent="0.3">
      <c r="A43" s="4" t="s">
        <v>40</v>
      </c>
      <c r="B43" s="7">
        <f t="shared" si="0"/>
        <v>1933</v>
      </c>
      <c r="C43" s="9">
        <f>SUM(E43:AAB43)</f>
        <v>1933</v>
      </c>
      <c r="D43" s="1">
        <f>COUNT(E43:QW43)</f>
        <v>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>
        <v>1933</v>
      </c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0" x14ac:dyDescent="0.3">
      <c r="A44" s="4" t="s">
        <v>41</v>
      </c>
      <c r="B44" s="6" t="s">
        <v>58</v>
      </c>
      <c r="C44" s="9">
        <f>SUM(E44:AAB44)</f>
        <v>0</v>
      </c>
      <c r="D44" s="1">
        <f>COUNT(E44:QW44)</f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0" x14ac:dyDescent="0.3">
      <c r="A45" s="4" t="s">
        <v>42</v>
      </c>
      <c r="B45" s="6" t="s">
        <v>58</v>
      </c>
      <c r="C45" s="9">
        <f>SUM(E45:AAB45)</f>
        <v>0</v>
      </c>
      <c r="D45" s="1">
        <f>COUNT(E45:QW45)</f>
        <v>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0" x14ac:dyDescent="0.3">
      <c r="A46" s="4" t="s">
        <v>60</v>
      </c>
      <c r="B46" s="7" t="e">
        <f t="shared" ref="B46" si="1">C46/D46</f>
        <v>#DIV/0!</v>
      </c>
      <c r="C46" s="9">
        <f>SUM(E46:AAB46)</f>
        <v>0</v>
      </c>
      <c r="D46" s="1">
        <f>COUNT(E46:QW46)</f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0" x14ac:dyDescent="0.3">
      <c r="A47" s="4" t="s">
        <v>43</v>
      </c>
      <c r="B47" s="7">
        <f t="shared" si="0"/>
        <v>1078</v>
      </c>
      <c r="C47" s="9">
        <f>SUM(E47:AAB47)</f>
        <v>5390</v>
      </c>
      <c r="D47" s="1">
        <f>COUNT(E47:QW47)</f>
        <v>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v>1240</v>
      </c>
      <c r="Q47" s="10"/>
      <c r="R47" s="10">
        <v>1770</v>
      </c>
      <c r="S47" s="10"/>
      <c r="T47" s="10"/>
      <c r="U47" s="10"/>
      <c r="V47" s="10"/>
      <c r="W47" s="10"/>
      <c r="X47" s="10"/>
      <c r="Y47" s="10">
        <v>1130</v>
      </c>
      <c r="Z47" s="10"/>
      <c r="AA47" s="10">
        <v>500</v>
      </c>
      <c r="AB47" s="10"/>
      <c r="AC47" s="10"/>
      <c r="AD47" s="10">
        <v>750</v>
      </c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0" x14ac:dyDescent="0.3">
      <c r="A48" s="4" t="s">
        <v>44</v>
      </c>
      <c r="B48" s="6" t="s">
        <v>58</v>
      </c>
      <c r="C48" s="9">
        <f>SUM(E48:AAB48)</f>
        <v>8100</v>
      </c>
      <c r="D48" s="1">
        <f>COUNT(E48:QW48)</f>
        <v>3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2540</v>
      </c>
      <c r="T48" s="10">
        <v>3330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>
        <v>2230</v>
      </c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477" x14ac:dyDescent="0.3">
      <c r="A49" s="4" t="s">
        <v>45</v>
      </c>
      <c r="B49" s="7" t="e">
        <f t="shared" si="0"/>
        <v>#DIV/0!</v>
      </c>
      <c r="C49" s="9">
        <f>SUM(E49:AAB49)</f>
        <v>0</v>
      </c>
      <c r="D49" s="1">
        <f>COUNT(E49:QW49)</f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477" x14ac:dyDescent="0.3">
      <c r="A50" s="4" t="s">
        <v>46</v>
      </c>
      <c r="B50" s="7">
        <f t="shared" si="0"/>
        <v>524.28571428571433</v>
      </c>
      <c r="C50" s="9">
        <f>SUM(E50:AAB50)</f>
        <v>3670</v>
      </c>
      <c r="D50" s="1">
        <f>COUNT(E50:QW50)</f>
        <v>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>
        <v>610</v>
      </c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>
        <v>930</v>
      </c>
      <c r="FT50" s="10">
        <v>930</v>
      </c>
      <c r="FU50" s="10"/>
      <c r="FV50" s="10"/>
      <c r="FW50" s="10"/>
      <c r="FX50" s="10"/>
      <c r="FY50" s="10"/>
      <c r="FZ50" s="10"/>
      <c r="GA50" s="10">
        <v>300</v>
      </c>
      <c r="GB50" s="10"/>
      <c r="GC50" s="10">
        <v>300</v>
      </c>
      <c r="GD50" s="10">
        <v>300</v>
      </c>
      <c r="GE50" s="10"/>
      <c r="GF50" s="10"/>
      <c r="GG50" s="10"/>
      <c r="GH50" s="10"/>
      <c r="GI50" s="10"/>
      <c r="GJ50" s="10"/>
      <c r="GK50" s="10"/>
      <c r="GL50" s="10"/>
      <c r="GM50" s="10"/>
      <c r="GN50" s="10">
        <v>300</v>
      </c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477" x14ac:dyDescent="0.3">
      <c r="A51" s="4" t="s">
        <v>59</v>
      </c>
      <c r="B51" s="7" t="e">
        <f t="shared" si="0"/>
        <v>#DIV/0!</v>
      </c>
      <c r="C51" s="9">
        <f>SUM(E51:AAB51)</f>
        <v>0</v>
      </c>
      <c r="D51" s="1">
        <f>COUNT(E51:QW51)</f>
        <v>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477" x14ac:dyDescent="0.3">
      <c r="A52" s="4" t="s">
        <v>47</v>
      </c>
      <c r="B52" s="6" t="s">
        <v>58</v>
      </c>
      <c r="C52" s="9">
        <f>SUM(E52:AAB52)</f>
        <v>915</v>
      </c>
      <c r="D52" s="1">
        <f>COUNT(E52:QW52)</f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>
        <v>615</v>
      </c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>
        <v>300</v>
      </c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477" x14ac:dyDescent="0.3">
      <c r="A53" s="4" t="s">
        <v>48</v>
      </c>
      <c r="B53" s="7">
        <f t="shared" si="0"/>
        <v>660</v>
      </c>
      <c r="C53" s="9">
        <f>SUM(E53:AAB53)</f>
        <v>1980</v>
      </c>
      <c r="D53" s="1">
        <f>COUNT(E53:QW53)</f>
        <v>3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>
        <v>300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>
        <v>660</v>
      </c>
      <c r="FY53" s="10">
        <v>1020</v>
      </c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477" x14ac:dyDescent="0.3">
      <c r="A54" s="4" t="s">
        <v>56</v>
      </c>
      <c r="B54" s="7" t="e">
        <f t="shared" si="0"/>
        <v>#DIV/0!</v>
      </c>
      <c r="C54" s="9">
        <f>SUM(E54:AAB54)</f>
        <v>0</v>
      </c>
      <c r="D54" s="1">
        <f>COUNT(E54:QW54)</f>
        <v>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477" x14ac:dyDescent="0.3">
      <c r="A55" s="4" t="s">
        <v>49</v>
      </c>
      <c r="B55" s="6" t="s">
        <v>58</v>
      </c>
      <c r="C55" s="9">
        <f>SUM(E55:AAB55)</f>
        <v>1560</v>
      </c>
      <c r="D55" s="1">
        <f>COUNT(E55:QW55)</f>
        <v>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>
        <v>480</v>
      </c>
      <c r="DK55" s="10"/>
      <c r="DL55" s="10">
        <v>480</v>
      </c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>
        <v>300</v>
      </c>
      <c r="FM55" s="10"/>
      <c r="FN55" s="10">
        <v>300</v>
      </c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</row>
    <row r="56" spans="1:477" x14ac:dyDescent="0.3">
      <c r="A56" s="4" t="s">
        <v>50</v>
      </c>
      <c r="B56" s="6" t="s">
        <v>58</v>
      </c>
      <c r="C56" s="9">
        <f>SUM(E56:AAB56)</f>
        <v>0</v>
      </c>
      <c r="D56" s="1">
        <f>COUNT(E56:QW56)</f>
        <v>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</row>
    <row r="57" spans="1:477" x14ac:dyDescent="0.3">
      <c r="A57" s="4" t="s">
        <v>51</v>
      </c>
      <c r="B57" s="6" t="s">
        <v>58</v>
      </c>
      <c r="C57" s="9">
        <f>SUM(E57:AAB57)</f>
        <v>0</v>
      </c>
      <c r="D57" s="1">
        <f>COUNT(E57:QW57)</f>
        <v>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</row>
    <row r="58" spans="1:477" x14ac:dyDescent="0.3">
      <c r="A58" s="4" t="s">
        <v>52</v>
      </c>
      <c r="B58" s="6" t="s">
        <v>58</v>
      </c>
      <c r="C58" s="9">
        <f>SUM(E58:AAB58)</f>
        <v>0</v>
      </c>
      <c r="D58" s="1">
        <f>COUNT(E58:QW58)</f>
        <v>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</row>
    <row r="59" spans="1:477" x14ac:dyDescent="0.3">
      <c r="A59" s="4" t="s">
        <v>53</v>
      </c>
      <c r="B59" s="6" t="s">
        <v>58</v>
      </c>
      <c r="C59" s="9">
        <f>SUM(E59:AAB59)</f>
        <v>0</v>
      </c>
      <c r="D59" s="1">
        <f>COUNT(E59:QW59)</f>
        <v>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</row>
    <row r="60" spans="1:477" x14ac:dyDescent="0.3">
      <c r="A60" s="4"/>
      <c r="B60" s="6"/>
      <c r="C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</row>
    <row r="61" spans="1:477" x14ac:dyDescent="0.3">
      <c r="A61" s="4" t="s">
        <v>54</v>
      </c>
      <c r="B61" s="7">
        <f t="shared" si="0"/>
        <v>1974.8684210526317</v>
      </c>
      <c r="C61" s="9">
        <f>SUM(C2:C59)</f>
        <v>375225</v>
      </c>
      <c r="D61" s="1">
        <f>SUM(D2:D59)</f>
        <v>190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RI61">
        <f t="shared" ref="RI61" si="2">SUM(RI2:RI59)</f>
        <v>0</v>
      </c>
    </row>
    <row r="62" spans="1:477" x14ac:dyDescent="0.3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</row>
    <row r="63" spans="1:477" x14ac:dyDescent="0.3">
      <c r="A63" s="5"/>
      <c r="B63" s="5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</row>
    <row r="64" spans="1:477" x14ac:dyDescent="0.3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</row>
    <row r="65" spans="5:240" x14ac:dyDescent="0.3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</row>
    <row r="66" spans="5:240" x14ac:dyDescent="0.3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2022-06-16T08:58:17Z</dcterms:modified>
</cp:coreProperties>
</file>