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5" windowWidth="11355" windowHeight="8955" tabRatio="880" activeTab="2"/>
  </bookViews>
  <sheets>
    <sheet name="2019" sheetId="55" r:id="rId1"/>
    <sheet name="2020" sheetId="56" r:id="rId2"/>
    <sheet name="2021" sheetId="57" r:id="rId3"/>
    <sheet name="NOTE" sheetId="48" r:id="rId4"/>
  </sheets>
  <calcPr calcId="125725"/>
</workbook>
</file>

<file path=xl/calcChain.xml><?xml version="1.0" encoding="utf-8"?>
<calcChain xmlns="http://schemas.openxmlformats.org/spreadsheetml/2006/main">
  <c r="AY66" i="55"/>
  <c r="CW66" i="57"/>
  <c r="CU66"/>
  <c r="CS66"/>
  <c r="CK66"/>
  <c r="CI66"/>
  <c r="CG66"/>
  <c r="CC66"/>
  <c r="BW66"/>
  <c r="BS66"/>
  <c r="BQ66"/>
  <c r="BK66"/>
  <c r="BG66"/>
  <c r="BA66"/>
  <c r="AY66"/>
  <c r="AU66"/>
  <c r="AO66"/>
  <c r="AM66"/>
  <c r="AI66"/>
  <c r="AC66"/>
  <c r="AA66"/>
  <c r="Y66"/>
  <c r="W66"/>
  <c r="S66"/>
  <c r="Q66"/>
  <c r="O66"/>
  <c r="M66"/>
  <c r="I66"/>
  <c r="E66"/>
  <c r="CW39"/>
  <c r="CU39"/>
  <c r="CS39"/>
  <c r="CK39"/>
  <c r="CI39"/>
  <c r="CG39"/>
  <c r="CC39"/>
  <c r="BW39"/>
  <c r="BQ39"/>
  <c r="BK39"/>
  <c r="BG39"/>
  <c r="BA39"/>
  <c r="AY39"/>
  <c r="AU39"/>
  <c r="AO39"/>
  <c r="AM39"/>
  <c r="AI39"/>
  <c r="AG39"/>
  <c r="AC39"/>
  <c r="AA39"/>
  <c r="Y39"/>
  <c r="W39"/>
  <c r="S39"/>
  <c r="Q39"/>
  <c r="O39"/>
  <c r="M39"/>
  <c r="I39"/>
  <c r="E39"/>
  <c r="C39"/>
  <c r="CW31"/>
  <c r="CU31"/>
  <c r="CS31"/>
  <c r="CK31"/>
  <c r="CI31"/>
  <c r="CG31"/>
  <c r="CE31"/>
  <c r="CC31"/>
  <c r="BW31"/>
  <c r="BS31"/>
  <c r="BQ31"/>
  <c r="BK31"/>
  <c r="BI31"/>
  <c r="BG31"/>
  <c r="BA31"/>
  <c r="AY31"/>
  <c r="AO31"/>
  <c r="AM31"/>
  <c r="AI31"/>
  <c r="O31"/>
  <c r="CW25"/>
  <c r="CU25"/>
  <c r="CS25"/>
  <c r="CK25"/>
  <c r="CI25"/>
  <c r="CG25"/>
  <c r="CC25"/>
  <c r="BW25"/>
  <c r="BS25"/>
  <c r="BQ25"/>
  <c r="BK25"/>
  <c r="BG25"/>
  <c r="BA25"/>
  <c r="AY25"/>
  <c r="AU25"/>
  <c r="AO25"/>
  <c r="AM25"/>
  <c r="AI25"/>
  <c r="AG25"/>
  <c r="AC25"/>
  <c r="AA25"/>
  <c r="Y25"/>
  <c r="W25"/>
  <c r="S25"/>
  <c r="Q25"/>
  <c r="O25"/>
  <c r="M25"/>
  <c r="I25"/>
  <c r="E25"/>
  <c r="C25"/>
  <c r="CW14"/>
  <c r="CU14"/>
  <c r="CS14"/>
  <c r="CK14"/>
  <c r="CI14"/>
  <c r="CG14"/>
  <c r="CC14"/>
  <c r="BY14"/>
  <c r="BW14"/>
  <c r="BQ14"/>
  <c r="BK14"/>
  <c r="BI14"/>
  <c r="BG14"/>
  <c r="BA14"/>
  <c r="AY14"/>
  <c r="AU14"/>
  <c r="AO14"/>
  <c r="AM14"/>
  <c r="AI14"/>
  <c r="AG14"/>
  <c r="AC14"/>
  <c r="AA14"/>
  <c r="Y14"/>
  <c r="W14"/>
  <c r="S14"/>
  <c r="Q14"/>
  <c r="O14"/>
  <c r="M14"/>
  <c r="I14"/>
  <c r="E14"/>
  <c r="C14"/>
  <c r="CW9"/>
  <c r="CU9"/>
  <c r="CS9"/>
  <c r="CK9"/>
  <c r="CI9"/>
  <c r="CG9"/>
  <c r="CC9"/>
  <c r="BY9"/>
  <c r="BW9"/>
  <c r="BQ9"/>
  <c r="BK9"/>
  <c r="BI9"/>
  <c r="BG9"/>
  <c r="BA9"/>
  <c r="AY9"/>
  <c r="AU9"/>
  <c r="AO9"/>
  <c r="AM9"/>
  <c r="AI9"/>
  <c r="AG9"/>
  <c r="AE9"/>
  <c r="AC9"/>
  <c r="AA9"/>
  <c r="Y9"/>
  <c r="W9"/>
  <c r="S9"/>
  <c r="Q9"/>
  <c r="O9"/>
  <c r="M9"/>
  <c r="I9"/>
  <c r="G9"/>
  <c r="E9"/>
  <c r="C9"/>
  <c r="CY66"/>
  <c r="CQ66"/>
  <c r="CO66"/>
  <c r="CM66"/>
  <c r="CE66"/>
  <c r="CA66"/>
  <c r="BY66"/>
  <c r="BU66"/>
  <c r="BO66"/>
  <c r="BM66"/>
  <c r="BI66"/>
  <c r="BE66"/>
  <c r="BC66"/>
  <c r="AW66"/>
  <c r="AS66"/>
  <c r="AQ66"/>
  <c r="AK66"/>
  <c r="AG66"/>
  <c r="AE66"/>
  <c r="U66"/>
  <c r="K66"/>
  <c r="G66"/>
  <c r="C66"/>
  <c r="CY63"/>
  <c r="CW63"/>
  <c r="CU63"/>
  <c r="CS63"/>
  <c r="CQ63"/>
  <c r="CO63"/>
  <c r="CO58" s="1"/>
  <c r="CM63"/>
  <c r="CK63"/>
  <c r="CK58" s="1"/>
  <c r="CI63"/>
  <c r="CG63"/>
  <c r="CE63"/>
  <c r="CC63"/>
  <c r="CA63"/>
  <c r="BY63"/>
  <c r="BY58" s="1"/>
  <c r="BW63"/>
  <c r="BU63"/>
  <c r="BU58" s="1"/>
  <c r="BS63"/>
  <c r="BQ63"/>
  <c r="BQ58" s="1"/>
  <c r="BO63"/>
  <c r="BM63"/>
  <c r="BM58" s="1"/>
  <c r="BK63"/>
  <c r="BI63"/>
  <c r="BG63"/>
  <c r="BE63"/>
  <c r="BC63"/>
  <c r="BA63"/>
  <c r="BA58" s="1"/>
  <c r="AY63"/>
  <c r="AW63"/>
  <c r="AW58" s="1"/>
  <c r="AU63"/>
  <c r="AS63"/>
  <c r="AS58" s="1"/>
  <c r="AQ63"/>
  <c r="AO63"/>
  <c r="AO58" s="1"/>
  <c r="AM63"/>
  <c r="AK63"/>
  <c r="AK58" s="1"/>
  <c r="AI63"/>
  <c r="AG63"/>
  <c r="AG58" s="1"/>
  <c r="AE63"/>
  <c r="AC63"/>
  <c r="AC58" s="1"/>
  <c r="AA63"/>
  <c r="Y63"/>
  <c r="Y58" s="1"/>
  <c r="W63"/>
  <c r="U63"/>
  <c r="U58" s="1"/>
  <c r="S63"/>
  <c r="Q63"/>
  <c r="Q58" s="1"/>
  <c r="O63"/>
  <c r="M63"/>
  <c r="M58" s="1"/>
  <c r="K63"/>
  <c r="I63"/>
  <c r="G63"/>
  <c r="E63"/>
  <c r="E58" s="1"/>
  <c r="C63"/>
  <c r="CY39"/>
  <c r="CQ39"/>
  <c r="CO39"/>
  <c r="CM39"/>
  <c r="CE39"/>
  <c r="CA39"/>
  <c r="BY39"/>
  <c r="BU39"/>
  <c r="BS39"/>
  <c r="BO39"/>
  <c r="BM39"/>
  <c r="BI39"/>
  <c r="BE39"/>
  <c r="BC39"/>
  <c r="AW39"/>
  <c r="AS39"/>
  <c r="AQ39"/>
  <c r="AK39"/>
  <c r="AE39"/>
  <c r="U39"/>
  <c r="K39"/>
  <c r="G39"/>
  <c r="CY31"/>
  <c r="CQ31"/>
  <c r="CO31"/>
  <c r="CM31"/>
  <c r="CA31"/>
  <c r="BY31"/>
  <c r="BU31"/>
  <c r="BO31"/>
  <c r="BM31"/>
  <c r="BE31"/>
  <c r="BC31"/>
  <c r="AW31"/>
  <c r="AU31"/>
  <c r="AS31"/>
  <c r="AQ31"/>
  <c r="AK31"/>
  <c r="AG31"/>
  <c r="AE31"/>
  <c r="AC31"/>
  <c r="AA31"/>
  <c r="Y31"/>
  <c r="W31"/>
  <c r="U31"/>
  <c r="S31"/>
  <c r="Q31"/>
  <c r="M31"/>
  <c r="K31"/>
  <c r="I31"/>
  <c r="G31"/>
  <c r="E31"/>
  <c r="C31"/>
  <c r="CY25"/>
  <c r="CQ25"/>
  <c r="CO25"/>
  <c r="CM25"/>
  <c r="CE25"/>
  <c r="CA25"/>
  <c r="BY25"/>
  <c r="BU25"/>
  <c r="BO25"/>
  <c r="BM25"/>
  <c r="BI25"/>
  <c r="BE25"/>
  <c r="BC25"/>
  <c r="AW25"/>
  <c r="AS25"/>
  <c r="AQ25"/>
  <c r="AK25"/>
  <c r="AE25"/>
  <c r="U25"/>
  <c r="K25"/>
  <c r="G25"/>
  <c r="CY14"/>
  <c r="CQ14"/>
  <c r="CO14"/>
  <c r="CM14"/>
  <c r="CE14"/>
  <c r="CA14"/>
  <c r="BU14"/>
  <c r="BS14"/>
  <c r="BO14"/>
  <c r="BM14"/>
  <c r="BE14"/>
  <c r="BC14"/>
  <c r="AW14"/>
  <c r="AS14"/>
  <c r="AQ14"/>
  <c r="AK14"/>
  <c r="AE14"/>
  <c r="U14"/>
  <c r="K14"/>
  <c r="G14"/>
  <c r="CY9"/>
  <c r="CQ9"/>
  <c r="CO9"/>
  <c r="CM9"/>
  <c r="CE9"/>
  <c r="CA9"/>
  <c r="BU9"/>
  <c r="BS9"/>
  <c r="BO9"/>
  <c r="BM9"/>
  <c r="BE9"/>
  <c r="BC9"/>
  <c r="AW9"/>
  <c r="AS9"/>
  <c r="AQ9"/>
  <c r="AK9"/>
  <c r="U9"/>
  <c r="K9"/>
  <c r="DA69"/>
  <c r="CZ69"/>
  <c r="DA68"/>
  <c r="CZ68"/>
  <c r="DA67"/>
  <c r="CZ67"/>
  <c r="CX66"/>
  <c r="CV66"/>
  <c r="CT66"/>
  <c r="CR66"/>
  <c r="CP66"/>
  <c r="CN66"/>
  <c r="CL66"/>
  <c r="CJ66"/>
  <c r="CH66"/>
  <c r="CF66"/>
  <c r="CD66"/>
  <c r="CB66"/>
  <c r="BZ66"/>
  <c r="BX66"/>
  <c r="BV66"/>
  <c r="BT66"/>
  <c r="BR66"/>
  <c r="BP66"/>
  <c r="BN66"/>
  <c r="BL66"/>
  <c r="BJ66"/>
  <c r="BH66"/>
  <c r="BF66"/>
  <c r="BD66"/>
  <c r="BB66"/>
  <c r="AZ66"/>
  <c r="AX66"/>
  <c r="AV66"/>
  <c r="AT66"/>
  <c r="AR66"/>
  <c r="AP66"/>
  <c r="AN66"/>
  <c r="AL66"/>
  <c r="AJ66"/>
  <c r="AH66"/>
  <c r="AF66"/>
  <c r="AD66"/>
  <c r="AB66"/>
  <c r="Z66"/>
  <c r="X66"/>
  <c r="V66"/>
  <c r="T66"/>
  <c r="R66"/>
  <c r="P66"/>
  <c r="N66"/>
  <c r="L66"/>
  <c r="J66"/>
  <c r="H66"/>
  <c r="F66"/>
  <c r="D66"/>
  <c r="B66"/>
  <c r="DA65"/>
  <c r="CZ65"/>
  <c r="DA64"/>
  <c r="CZ64"/>
  <c r="CX63"/>
  <c r="CX58" s="1"/>
  <c r="CV63"/>
  <c r="CT63"/>
  <c r="CR63"/>
  <c r="CP63"/>
  <c r="CP58" s="1"/>
  <c r="CN63"/>
  <c r="CL63"/>
  <c r="CJ63"/>
  <c r="CH63"/>
  <c r="CH58" s="1"/>
  <c r="CF63"/>
  <c r="CD63"/>
  <c r="CB63"/>
  <c r="BZ63"/>
  <c r="BZ58" s="1"/>
  <c r="BX63"/>
  <c r="BV63"/>
  <c r="BT63"/>
  <c r="BR63"/>
  <c r="BR58" s="1"/>
  <c r="BP63"/>
  <c r="BN63"/>
  <c r="BL63"/>
  <c r="BJ63"/>
  <c r="BJ58" s="1"/>
  <c r="BH63"/>
  <c r="BF63"/>
  <c r="BD63"/>
  <c r="BB63"/>
  <c r="BB58" s="1"/>
  <c r="AZ63"/>
  <c r="AX63"/>
  <c r="AV63"/>
  <c r="AT63"/>
  <c r="AT58" s="1"/>
  <c r="AR63"/>
  <c r="AP63"/>
  <c r="AN63"/>
  <c r="AL63"/>
  <c r="AL58" s="1"/>
  <c r="AJ63"/>
  <c r="AH63"/>
  <c r="AF63"/>
  <c r="AD63"/>
  <c r="AD58" s="1"/>
  <c r="AB63"/>
  <c r="Z63"/>
  <c r="X63"/>
  <c r="V63"/>
  <c r="V58" s="1"/>
  <c r="T63"/>
  <c r="R63"/>
  <c r="P63"/>
  <c r="N63"/>
  <c r="N58" s="1"/>
  <c r="L63"/>
  <c r="J63"/>
  <c r="H63"/>
  <c r="F63"/>
  <c r="F58" s="1"/>
  <c r="D63"/>
  <c r="B63"/>
  <c r="DA62"/>
  <c r="CZ62"/>
  <c r="DA61"/>
  <c r="CZ61"/>
  <c r="DA60"/>
  <c r="CZ60"/>
  <c r="DA59"/>
  <c r="CZ59"/>
  <c r="DA57"/>
  <c r="CZ57"/>
  <c r="DA56"/>
  <c r="CZ56"/>
  <c r="DA55"/>
  <c r="CZ55"/>
  <c r="DA54"/>
  <c r="CZ54"/>
  <c r="DA53"/>
  <c r="CZ53"/>
  <c r="DA52"/>
  <c r="CZ52"/>
  <c r="DA51"/>
  <c r="CZ51"/>
  <c r="DA50"/>
  <c r="CZ50"/>
  <c r="DA49"/>
  <c r="CZ49"/>
  <c r="DA48"/>
  <c r="CZ48"/>
  <c r="DA47"/>
  <c r="CZ47"/>
  <c r="DA46"/>
  <c r="CZ46"/>
  <c r="DA45"/>
  <c r="CZ45"/>
  <c r="DA44"/>
  <c r="CZ44"/>
  <c r="DA43"/>
  <c r="CZ43"/>
  <c r="DA42"/>
  <c r="CZ42"/>
  <c r="DA41"/>
  <c r="CZ41"/>
  <c r="DA40"/>
  <c r="DA39" s="1"/>
  <c r="CZ40"/>
  <c r="CZ39"/>
  <c r="CX39"/>
  <c r="CV39"/>
  <c r="CT39"/>
  <c r="CR39"/>
  <c r="CP39"/>
  <c r="CN39"/>
  <c r="CL39"/>
  <c r="CJ39"/>
  <c r="CH39"/>
  <c r="CF39"/>
  <c r="CD39"/>
  <c r="CB39"/>
  <c r="BZ39"/>
  <c r="BX39"/>
  <c r="BV39"/>
  <c r="BT39"/>
  <c r="BR39"/>
  <c r="BP39"/>
  <c r="BN39"/>
  <c r="BL39"/>
  <c r="BJ39"/>
  <c r="BH39"/>
  <c r="BF39"/>
  <c r="BD39"/>
  <c r="BB39"/>
  <c r="AZ39"/>
  <c r="AX39"/>
  <c r="AV39"/>
  <c r="AT39"/>
  <c r="AR39"/>
  <c r="AP39"/>
  <c r="AN39"/>
  <c r="AL39"/>
  <c r="AJ39"/>
  <c r="AH39"/>
  <c r="AF39"/>
  <c r="AD39"/>
  <c r="AB39"/>
  <c r="Z39"/>
  <c r="X39"/>
  <c r="V39"/>
  <c r="T39"/>
  <c r="R39"/>
  <c r="P39"/>
  <c r="N39"/>
  <c r="L39"/>
  <c r="J39"/>
  <c r="H39"/>
  <c r="F39"/>
  <c r="D39"/>
  <c r="B39"/>
  <c r="DA38"/>
  <c r="CZ38"/>
  <c r="DA37"/>
  <c r="CZ37"/>
  <c r="DA36"/>
  <c r="CZ36"/>
  <c r="DA35"/>
  <c r="CZ35"/>
  <c r="DA34"/>
  <c r="CZ34"/>
  <c r="DA33"/>
  <c r="CZ33"/>
  <c r="DA32"/>
  <c r="CZ32"/>
  <c r="CX31"/>
  <c r="CV31"/>
  <c r="CT31"/>
  <c r="CR31"/>
  <c r="CP31"/>
  <c r="CN31"/>
  <c r="CL31"/>
  <c r="CJ31"/>
  <c r="CH31"/>
  <c r="CF31"/>
  <c r="CD31"/>
  <c r="CB31"/>
  <c r="BZ31"/>
  <c r="BX31"/>
  <c r="BV31"/>
  <c r="BT31"/>
  <c r="BR31"/>
  <c r="BP31"/>
  <c r="BN31"/>
  <c r="BL31"/>
  <c r="BJ31"/>
  <c r="BH31"/>
  <c r="BF31"/>
  <c r="BD31"/>
  <c r="BB31"/>
  <c r="AZ31"/>
  <c r="AX31"/>
  <c r="AV31"/>
  <c r="AT31"/>
  <c r="AR31"/>
  <c r="AP31"/>
  <c r="AN31"/>
  <c r="AL31"/>
  <c r="AJ31"/>
  <c r="AH31"/>
  <c r="AF31"/>
  <c r="AD31"/>
  <c r="AB31"/>
  <c r="Z31"/>
  <c r="X31"/>
  <c r="V31"/>
  <c r="T31"/>
  <c r="R31"/>
  <c r="P31"/>
  <c r="N31"/>
  <c r="L31"/>
  <c r="J31"/>
  <c r="H31"/>
  <c r="F31"/>
  <c r="D31"/>
  <c r="B31"/>
  <c r="DA30"/>
  <c r="CZ30"/>
  <c r="DA29"/>
  <c r="CZ29"/>
  <c r="DA28"/>
  <c r="CZ28"/>
  <c r="DA27"/>
  <c r="CZ27"/>
  <c r="DA26"/>
  <c r="CZ26"/>
  <c r="CX25"/>
  <c r="CV25"/>
  <c r="CT25"/>
  <c r="CR25"/>
  <c r="CP25"/>
  <c r="CN25"/>
  <c r="CL25"/>
  <c r="CJ25"/>
  <c r="CH25"/>
  <c r="CF25"/>
  <c r="CD25"/>
  <c r="CB25"/>
  <c r="BZ25"/>
  <c r="BX25"/>
  <c r="BV25"/>
  <c r="BT25"/>
  <c r="BR25"/>
  <c r="BP25"/>
  <c r="BN25"/>
  <c r="BL25"/>
  <c r="BJ25"/>
  <c r="BH25"/>
  <c r="BF25"/>
  <c r="BD25"/>
  <c r="BB25"/>
  <c r="AZ25"/>
  <c r="AX25"/>
  <c r="AV25"/>
  <c r="AT25"/>
  <c r="AR25"/>
  <c r="AP25"/>
  <c r="AN25"/>
  <c r="AL25"/>
  <c r="AJ25"/>
  <c r="AH25"/>
  <c r="AF25"/>
  <c r="AD25"/>
  <c r="AB25"/>
  <c r="Z25"/>
  <c r="X25"/>
  <c r="V25"/>
  <c r="T25"/>
  <c r="R25"/>
  <c r="P25"/>
  <c r="N25"/>
  <c r="L25"/>
  <c r="J25"/>
  <c r="H25"/>
  <c r="F25"/>
  <c r="D25"/>
  <c r="B25"/>
  <c r="DA24"/>
  <c r="CZ24"/>
  <c r="DA23"/>
  <c r="CZ23"/>
  <c r="DA22"/>
  <c r="CZ22"/>
  <c r="DA21"/>
  <c r="CZ21"/>
  <c r="DA20"/>
  <c r="CZ20"/>
  <c r="DA19"/>
  <c r="CZ19"/>
  <c r="DA18"/>
  <c r="CZ18"/>
  <c r="DA17"/>
  <c r="CZ17"/>
  <c r="DA16"/>
  <c r="CZ16"/>
  <c r="DA15"/>
  <c r="CZ15"/>
  <c r="CX14"/>
  <c r="CV14"/>
  <c r="CT14"/>
  <c r="CR14"/>
  <c r="CP14"/>
  <c r="CN14"/>
  <c r="CL14"/>
  <c r="CJ14"/>
  <c r="CH14"/>
  <c r="CF14"/>
  <c r="CD14"/>
  <c r="CB14"/>
  <c r="BZ14"/>
  <c r="BX14"/>
  <c r="BV14"/>
  <c r="BT14"/>
  <c r="BR14"/>
  <c r="BP14"/>
  <c r="BN14"/>
  <c r="BL14"/>
  <c r="BJ14"/>
  <c r="BH14"/>
  <c r="BF14"/>
  <c r="BD14"/>
  <c r="BB14"/>
  <c r="AZ14"/>
  <c r="AX14"/>
  <c r="AV14"/>
  <c r="AT14"/>
  <c r="AR14"/>
  <c r="AP14"/>
  <c r="AN14"/>
  <c r="AL14"/>
  <c r="AJ14"/>
  <c r="AH14"/>
  <c r="AF14"/>
  <c r="AD14"/>
  <c r="AB14"/>
  <c r="Z14"/>
  <c r="X14"/>
  <c r="V14"/>
  <c r="T14"/>
  <c r="R14"/>
  <c r="P14"/>
  <c r="N14"/>
  <c r="L14"/>
  <c r="J14"/>
  <c r="H14"/>
  <c r="F14"/>
  <c r="D14"/>
  <c r="B14"/>
  <c r="DA13"/>
  <c r="CZ13"/>
  <c r="DA12"/>
  <c r="CZ12"/>
  <c r="DA11"/>
  <c r="CZ11"/>
  <c r="DA10"/>
  <c r="CZ10"/>
  <c r="CX9"/>
  <c r="CV9"/>
  <c r="CT9"/>
  <c r="CR9"/>
  <c r="CP9"/>
  <c r="CN9"/>
  <c r="CL9"/>
  <c r="CJ9"/>
  <c r="CH9"/>
  <c r="CF9"/>
  <c r="CD9"/>
  <c r="CB9"/>
  <c r="BZ9"/>
  <c r="BX9"/>
  <c r="BV9"/>
  <c r="BT9"/>
  <c r="BR9"/>
  <c r="BP9"/>
  <c r="BN9"/>
  <c r="BL9"/>
  <c r="BJ9"/>
  <c r="BH9"/>
  <c r="BF9"/>
  <c r="BD9"/>
  <c r="BB9"/>
  <c r="AZ9"/>
  <c r="AX9"/>
  <c r="AV9"/>
  <c r="AT9"/>
  <c r="AR9"/>
  <c r="AP9"/>
  <c r="AN9"/>
  <c r="AL9"/>
  <c r="AJ9"/>
  <c r="AH9"/>
  <c r="AF9"/>
  <c r="AD9"/>
  <c r="AB9"/>
  <c r="Z9"/>
  <c r="X9"/>
  <c r="V9"/>
  <c r="T9"/>
  <c r="R9"/>
  <c r="P9"/>
  <c r="N9"/>
  <c r="L9"/>
  <c r="J9"/>
  <c r="H9"/>
  <c r="F9"/>
  <c r="D9"/>
  <c r="B9"/>
  <c r="BG31" i="56"/>
  <c r="BK31" i="55"/>
  <c r="BY14"/>
  <c r="M9"/>
  <c r="M9" i="56"/>
  <c r="BY9"/>
  <c r="BK31"/>
  <c r="DA10" i="55"/>
  <c r="DA10" i="56"/>
  <c r="CZ69"/>
  <c r="DA69"/>
  <c r="DA68"/>
  <c r="CZ68"/>
  <c r="DA67"/>
  <c r="CZ67"/>
  <c r="CY66"/>
  <c r="CX66"/>
  <c r="CW66"/>
  <c r="CV66"/>
  <c r="CU66"/>
  <c r="CT66"/>
  <c r="CS66"/>
  <c r="CR66"/>
  <c r="CQ66"/>
  <c r="CP66"/>
  <c r="CO66"/>
  <c r="CN66"/>
  <c r="CM66"/>
  <c r="CL66"/>
  <c r="CK66"/>
  <c r="CJ66"/>
  <c r="CI66"/>
  <c r="CH66"/>
  <c r="CG66"/>
  <c r="CF66"/>
  <c r="CE66"/>
  <c r="CD66"/>
  <c r="CC66"/>
  <c r="CB66"/>
  <c r="CA66"/>
  <c r="BZ66"/>
  <c r="BY66"/>
  <c r="BX66"/>
  <c r="BW66"/>
  <c r="BV66"/>
  <c r="BU66"/>
  <c r="BT66"/>
  <c r="BS66"/>
  <c r="BR66"/>
  <c r="BQ66"/>
  <c r="BP66"/>
  <c r="BO66"/>
  <c r="BN66"/>
  <c r="BM66"/>
  <c r="BL66"/>
  <c r="BK66"/>
  <c r="BJ66"/>
  <c r="BI66"/>
  <c r="BH66"/>
  <c r="BG66"/>
  <c r="BF66"/>
  <c r="BE66"/>
  <c r="BD66"/>
  <c r="BC66"/>
  <c r="BB66"/>
  <c r="BA66"/>
  <c r="AZ66"/>
  <c r="AY66"/>
  <c r="AX66"/>
  <c r="AW66"/>
  <c r="AV66"/>
  <c r="AU66"/>
  <c r="AT66"/>
  <c r="AS66"/>
  <c r="AR66"/>
  <c r="AQ66"/>
  <c r="AP66"/>
  <c r="AO66"/>
  <c r="AN66"/>
  <c r="AM66"/>
  <c r="AL66"/>
  <c r="AK66"/>
  <c r="AJ66"/>
  <c r="AI66"/>
  <c r="AH66"/>
  <c r="AG66"/>
  <c r="AF66"/>
  <c r="AE66"/>
  <c r="AD66"/>
  <c r="AC66"/>
  <c r="AB66"/>
  <c r="AA66"/>
  <c r="Z66"/>
  <c r="Y66"/>
  <c r="X66"/>
  <c r="W66"/>
  <c r="V66"/>
  <c r="U66"/>
  <c r="T66"/>
  <c r="S66"/>
  <c r="R66"/>
  <c r="Q66"/>
  <c r="P66"/>
  <c r="O66"/>
  <c r="N66"/>
  <c r="M66"/>
  <c r="L66"/>
  <c r="K66"/>
  <c r="J66"/>
  <c r="I66"/>
  <c r="H66"/>
  <c r="G66"/>
  <c r="F66"/>
  <c r="E66"/>
  <c r="D66"/>
  <c r="C66"/>
  <c r="B66"/>
  <c r="DA65"/>
  <c r="CZ65"/>
  <c r="DA64"/>
  <c r="CZ64"/>
  <c r="CZ63" s="1"/>
  <c r="CY63"/>
  <c r="CY58" s="1"/>
  <c r="CX63"/>
  <c r="CW63"/>
  <c r="CV63"/>
  <c r="CU63"/>
  <c r="CU58" s="1"/>
  <c r="CT63"/>
  <c r="CS63"/>
  <c r="CR63"/>
  <c r="CQ63"/>
  <c r="CQ58" s="1"/>
  <c r="CP63"/>
  <c r="CO63"/>
  <c r="CN63"/>
  <c r="CM63"/>
  <c r="CM58" s="1"/>
  <c r="CL63"/>
  <c r="CK63"/>
  <c r="CJ63"/>
  <c r="CI63"/>
  <c r="CI58" s="1"/>
  <c r="CH63"/>
  <c r="CG63"/>
  <c r="CF63"/>
  <c r="CE63"/>
  <c r="CE58" s="1"/>
  <c r="CD63"/>
  <c r="CC63"/>
  <c r="CB63"/>
  <c r="CA63"/>
  <c r="BZ63"/>
  <c r="BY63"/>
  <c r="BX63"/>
  <c r="BW63"/>
  <c r="BV63"/>
  <c r="BU63"/>
  <c r="BT63"/>
  <c r="BS63"/>
  <c r="BR63"/>
  <c r="BQ63"/>
  <c r="BP63"/>
  <c r="BO63"/>
  <c r="BN63"/>
  <c r="BM63"/>
  <c r="BL63"/>
  <c r="BK63"/>
  <c r="BJ63"/>
  <c r="BI63"/>
  <c r="BH63"/>
  <c r="BG63"/>
  <c r="BF63"/>
  <c r="BE63"/>
  <c r="BD63"/>
  <c r="BC63"/>
  <c r="BB63"/>
  <c r="BA63"/>
  <c r="AZ63"/>
  <c r="AY63"/>
  <c r="AX63"/>
  <c r="AW63"/>
  <c r="AV63"/>
  <c r="AU63"/>
  <c r="AT63"/>
  <c r="AS63"/>
  <c r="AR63"/>
  <c r="AQ63"/>
  <c r="AP63"/>
  <c r="AO63"/>
  <c r="AN63"/>
  <c r="AM63"/>
  <c r="AL63"/>
  <c r="AK63"/>
  <c r="AJ63"/>
  <c r="AI63"/>
  <c r="AH63"/>
  <c r="AG63"/>
  <c r="AF63"/>
  <c r="AE63"/>
  <c r="AD63"/>
  <c r="AC63"/>
  <c r="AB63"/>
  <c r="AA63"/>
  <c r="Z63"/>
  <c r="Y63"/>
  <c r="X63"/>
  <c r="W63"/>
  <c r="V63"/>
  <c r="U63"/>
  <c r="T63"/>
  <c r="S63"/>
  <c r="R63"/>
  <c r="Q63"/>
  <c r="P63"/>
  <c r="O63"/>
  <c r="N63"/>
  <c r="M63"/>
  <c r="L63"/>
  <c r="K63"/>
  <c r="J63"/>
  <c r="I63"/>
  <c r="H63"/>
  <c r="G63"/>
  <c r="F63"/>
  <c r="E63"/>
  <c r="D63"/>
  <c r="C63"/>
  <c r="B63"/>
  <c r="B58" s="1"/>
  <c r="DA62"/>
  <c r="CZ62"/>
  <c r="DA61"/>
  <c r="CZ61"/>
  <c r="DA60"/>
  <c r="CZ60"/>
  <c r="DA59"/>
  <c r="CZ59"/>
  <c r="CX58"/>
  <c r="CW58"/>
  <c r="CV58"/>
  <c r="CT58"/>
  <c r="CS58"/>
  <c r="CR58"/>
  <c r="CP58"/>
  <c r="CO58"/>
  <c r="CN58"/>
  <c r="CL58"/>
  <c r="CK58"/>
  <c r="CJ58"/>
  <c r="CH58"/>
  <c r="CG58"/>
  <c r="CF58"/>
  <c r="CC58"/>
  <c r="CB58"/>
  <c r="BZ58"/>
  <c r="BY58"/>
  <c r="BX58"/>
  <c r="BW58"/>
  <c r="BV58"/>
  <c r="BU58"/>
  <c r="BT58"/>
  <c r="BS58"/>
  <c r="BR58"/>
  <c r="BQ58"/>
  <c r="BP58"/>
  <c r="BO58"/>
  <c r="BN58"/>
  <c r="BM58"/>
  <c r="BL58"/>
  <c r="BK58"/>
  <c r="BJ58"/>
  <c r="BI58"/>
  <c r="BH58"/>
  <c r="BG58"/>
  <c r="BF58"/>
  <c r="BE58"/>
  <c r="BD58"/>
  <c r="BC58"/>
  <c r="BB58"/>
  <c r="BA58"/>
  <c r="AZ58"/>
  <c r="AY58"/>
  <c r="AX58"/>
  <c r="AW58"/>
  <c r="AV58"/>
  <c r="AU58"/>
  <c r="AT58"/>
  <c r="AS58"/>
  <c r="AR58"/>
  <c r="AQ58"/>
  <c r="AP58"/>
  <c r="AO58"/>
  <c r="AN58"/>
  <c r="AM58"/>
  <c r="AL58"/>
  <c r="AK58"/>
  <c r="AJ58"/>
  <c r="AI58"/>
  <c r="AH58"/>
  <c r="AG58"/>
  <c r="AF58"/>
  <c r="AE58"/>
  <c r="AD58"/>
  <c r="AC58"/>
  <c r="AB58"/>
  <c r="AA58"/>
  <c r="Z58"/>
  <c r="Y58"/>
  <c r="X58"/>
  <c r="W58"/>
  <c r="V58"/>
  <c r="U58"/>
  <c r="T58"/>
  <c r="S58"/>
  <c r="R58"/>
  <c r="Q58"/>
  <c r="P58"/>
  <c r="O58"/>
  <c r="N58"/>
  <c r="M58"/>
  <c r="L58"/>
  <c r="K58"/>
  <c r="J58"/>
  <c r="I58"/>
  <c r="H58"/>
  <c r="G58"/>
  <c r="F58"/>
  <c r="E58"/>
  <c r="D58"/>
  <c r="C58"/>
  <c r="DA57"/>
  <c r="CZ57"/>
  <c r="DA56"/>
  <c r="CZ56"/>
  <c r="DA55"/>
  <c r="CZ55"/>
  <c r="DA54"/>
  <c r="CZ54"/>
  <c r="DA53"/>
  <c r="CZ53"/>
  <c r="DA52"/>
  <c r="CZ52"/>
  <c r="DA51"/>
  <c r="CZ51"/>
  <c r="DA50"/>
  <c r="CZ50"/>
  <c r="DA49"/>
  <c r="CZ49"/>
  <c r="DA48"/>
  <c r="CZ48"/>
  <c r="DA47"/>
  <c r="CZ47"/>
  <c r="DA46"/>
  <c r="CZ46"/>
  <c r="DA45"/>
  <c r="CZ45"/>
  <c r="DA44"/>
  <c r="CZ44"/>
  <c r="DA43"/>
  <c r="CZ43"/>
  <c r="DA42"/>
  <c r="CZ42"/>
  <c r="DA41"/>
  <c r="CZ41"/>
  <c r="DA40"/>
  <c r="CZ40"/>
  <c r="CY39"/>
  <c r="CX39"/>
  <c r="CW39"/>
  <c r="CV39"/>
  <c r="CU39"/>
  <c r="CT39"/>
  <c r="CS39"/>
  <c r="CR39"/>
  <c r="CQ39"/>
  <c r="CP39"/>
  <c r="CO39"/>
  <c r="CN39"/>
  <c r="CM39"/>
  <c r="CL39"/>
  <c r="CK39"/>
  <c r="CJ39"/>
  <c r="CI39"/>
  <c r="CH39"/>
  <c r="CG39"/>
  <c r="CF39"/>
  <c r="CE39"/>
  <c r="CD39"/>
  <c r="CC39"/>
  <c r="CB39"/>
  <c r="CA39"/>
  <c r="BZ39"/>
  <c r="BY39"/>
  <c r="BX39"/>
  <c r="BW39"/>
  <c r="BV39"/>
  <c r="BU39"/>
  <c r="BT39"/>
  <c r="BS39"/>
  <c r="BR39"/>
  <c r="BQ39"/>
  <c r="BP39"/>
  <c r="BO39"/>
  <c r="BN39"/>
  <c r="BM39"/>
  <c r="BL39"/>
  <c r="BK39"/>
  <c r="BJ39"/>
  <c r="BI39"/>
  <c r="BH39"/>
  <c r="BG39"/>
  <c r="BF39"/>
  <c r="BE39"/>
  <c r="BD39"/>
  <c r="BC39"/>
  <c r="BB39"/>
  <c r="BA39"/>
  <c r="AZ39"/>
  <c r="AY39"/>
  <c r="AX39"/>
  <c r="AW39"/>
  <c r="AV39"/>
  <c r="AU39"/>
  <c r="AT39"/>
  <c r="AS39"/>
  <c r="AR39"/>
  <c r="AQ39"/>
  <c r="AP39"/>
  <c r="AO39"/>
  <c r="AN39"/>
  <c r="AM39"/>
  <c r="AL39"/>
  <c r="AK39"/>
  <c r="AJ39"/>
  <c r="AI39"/>
  <c r="AH39"/>
  <c r="AG39"/>
  <c r="AF39"/>
  <c r="AE39"/>
  <c r="AD39"/>
  <c r="AC39"/>
  <c r="AB39"/>
  <c r="AA39"/>
  <c r="Z39"/>
  <c r="Y39"/>
  <c r="X39"/>
  <c r="W39"/>
  <c r="V39"/>
  <c r="U39"/>
  <c r="T39"/>
  <c r="S39"/>
  <c r="R39"/>
  <c r="Q39"/>
  <c r="P39"/>
  <c r="O39"/>
  <c r="N39"/>
  <c r="M39"/>
  <c r="L39"/>
  <c r="K39"/>
  <c r="J39"/>
  <c r="I39"/>
  <c r="H39"/>
  <c r="G39"/>
  <c r="F39"/>
  <c r="E39"/>
  <c r="D39"/>
  <c r="C39"/>
  <c r="B39"/>
  <c r="DA38"/>
  <c r="CZ38"/>
  <c r="DA37"/>
  <c r="CZ37"/>
  <c r="DA36"/>
  <c r="CZ36"/>
  <c r="DA35"/>
  <c r="CZ35"/>
  <c r="DA34"/>
  <c r="DA34" i="55"/>
  <c r="CZ34" i="56"/>
  <c r="DA33"/>
  <c r="CZ33"/>
  <c r="DA32"/>
  <c r="CZ32"/>
  <c r="CY31"/>
  <c r="CX31"/>
  <c r="CW31"/>
  <c r="CV31"/>
  <c r="CU31"/>
  <c r="CT31"/>
  <c r="CS31"/>
  <c r="CR31"/>
  <c r="CQ31"/>
  <c r="CP31"/>
  <c r="CO31"/>
  <c r="CN31"/>
  <c r="CM31"/>
  <c r="CL31"/>
  <c r="CK31"/>
  <c r="CJ31"/>
  <c r="CI31"/>
  <c r="CH31"/>
  <c r="CG31"/>
  <c r="CF31"/>
  <c r="CE31"/>
  <c r="CD31"/>
  <c r="CC31"/>
  <c r="CB31"/>
  <c r="CA31"/>
  <c r="BZ31"/>
  <c r="BY31"/>
  <c r="BX31"/>
  <c r="BW31"/>
  <c r="BV31"/>
  <c r="BU31"/>
  <c r="BT31"/>
  <c r="BS31"/>
  <c r="BR31"/>
  <c r="BQ31"/>
  <c r="BP31"/>
  <c r="BO31"/>
  <c r="BN31"/>
  <c r="BM31"/>
  <c r="BL31"/>
  <c r="BJ31"/>
  <c r="BI31"/>
  <c r="BH31"/>
  <c r="BF31"/>
  <c r="BE31"/>
  <c r="BD31"/>
  <c r="BC31"/>
  <c r="BB31"/>
  <c r="BA31"/>
  <c r="AZ31"/>
  <c r="AY31"/>
  <c r="AX31"/>
  <c r="AW31"/>
  <c r="AV31"/>
  <c r="AU31"/>
  <c r="AT31"/>
  <c r="AS31"/>
  <c r="AR31"/>
  <c r="AQ31"/>
  <c r="AP31"/>
  <c r="AO31"/>
  <c r="AN31"/>
  <c r="AM31"/>
  <c r="AL31"/>
  <c r="AK31"/>
  <c r="AJ31"/>
  <c r="AI31"/>
  <c r="AH31"/>
  <c r="AG31"/>
  <c r="AF31"/>
  <c r="AE31"/>
  <c r="AD31"/>
  <c r="AC31"/>
  <c r="AB31"/>
  <c r="AA31"/>
  <c r="Z31"/>
  <c r="Y31"/>
  <c r="X31"/>
  <c r="W31"/>
  <c r="V31"/>
  <c r="U31"/>
  <c r="T31"/>
  <c r="S31"/>
  <c r="R31"/>
  <c r="Q31"/>
  <c r="P31"/>
  <c r="O31"/>
  <c r="N31"/>
  <c r="M31"/>
  <c r="L31"/>
  <c r="K31"/>
  <c r="J31"/>
  <c r="I31"/>
  <c r="H31"/>
  <c r="G31"/>
  <c r="F31"/>
  <c r="E31"/>
  <c r="D31"/>
  <c r="C31"/>
  <c r="B31"/>
  <c r="DA30"/>
  <c r="CZ30"/>
  <c r="DA29"/>
  <c r="CZ29"/>
  <c r="DA28"/>
  <c r="CZ28"/>
  <c r="DA27"/>
  <c r="CZ27"/>
  <c r="DA26"/>
  <c r="CZ26"/>
  <c r="CY25"/>
  <c r="CX25"/>
  <c r="CW25"/>
  <c r="CV25"/>
  <c r="CU25"/>
  <c r="CT25"/>
  <c r="CS25"/>
  <c r="CR25"/>
  <c r="CQ25"/>
  <c r="CP25"/>
  <c r="CO25"/>
  <c r="CN25"/>
  <c r="CM25"/>
  <c r="CL25"/>
  <c r="CK25"/>
  <c r="CJ25"/>
  <c r="CI25"/>
  <c r="CH25"/>
  <c r="CG25"/>
  <c r="CF25"/>
  <c r="CE25"/>
  <c r="CD25"/>
  <c r="CC25"/>
  <c r="CB25"/>
  <c r="CA25"/>
  <c r="BZ25"/>
  <c r="BY25"/>
  <c r="BX25"/>
  <c r="BW25"/>
  <c r="BV25"/>
  <c r="BU25"/>
  <c r="BT25"/>
  <c r="BS25"/>
  <c r="BR25"/>
  <c r="BQ25"/>
  <c r="BP25"/>
  <c r="BO25"/>
  <c r="BN25"/>
  <c r="BM25"/>
  <c r="BL25"/>
  <c r="BK25"/>
  <c r="BJ25"/>
  <c r="BI25"/>
  <c r="BH25"/>
  <c r="BG25"/>
  <c r="BF25"/>
  <c r="BE25"/>
  <c r="BD25"/>
  <c r="BC25"/>
  <c r="BB25"/>
  <c r="BA25"/>
  <c r="AZ25"/>
  <c r="AY25"/>
  <c r="AX25"/>
  <c r="AW25"/>
  <c r="AV25"/>
  <c r="AU25"/>
  <c r="AT25"/>
  <c r="AS25"/>
  <c r="AR25"/>
  <c r="AQ25"/>
  <c r="AP25"/>
  <c r="AO25"/>
  <c r="AN25"/>
  <c r="AM25"/>
  <c r="AL25"/>
  <c r="AK25"/>
  <c r="AJ25"/>
  <c r="AI25"/>
  <c r="AH25"/>
  <c r="AG25"/>
  <c r="AF25"/>
  <c r="AE25"/>
  <c r="AD25"/>
  <c r="AC25"/>
  <c r="AB25"/>
  <c r="AA25"/>
  <c r="Z25"/>
  <c r="Y25"/>
  <c r="X25"/>
  <c r="W25"/>
  <c r="V25"/>
  <c r="U25"/>
  <c r="T25"/>
  <c r="S25"/>
  <c r="R25"/>
  <c r="Q25"/>
  <c r="P25"/>
  <c r="O25"/>
  <c r="N25"/>
  <c r="M25"/>
  <c r="L25"/>
  <c r="K25"/>
  <c r="J25"/>
  <c r="I25"/>
  <c r="H25"/>
  <c r="G25"/>
  <c r="F25"/>
  <c r="E25"/>
  <c r="D25"/>
  <c r="C25"/>
  <c r="B25"/>
  <c r="DA24"/>
  <c r="CZ24"/>
  <c r="DA23"/>
  <c r="CZ23"/>
  <c r="DA22"/>
  <c r="CZ22"/>
  <c r="DA21"/>
  <c r="CZ21"/>
  <c r="DA20"/>
  <c r="CZ20"/>
  <c r="DA19"/>
  <c r="CZ19"/>
  <c r="DA18"/>
  <c r="DA18" i="55"/>
  <c r="DA19"/>
  <c r="CZ18" i="56"/>
  <c r="DA17"/>
  <c r="CZ17"/>
  <c r="DA16"/>
  <c r="CZ16"/>
  <c r="DA15"/>
  <c r="CZ15"/>
  <c r="CY14"/>
  <c r="CX14"/>
  <c r="CW14"/>
  <c r="CV14"/>
  <c r="CU14"/>
  <c r="CT14"/>
  <c r="CS14"/>
  <c r="CR14"/>
  <c r="CQ14"/>
  <c r="CP14"/>
  <c r="CO14"/>
  <c r="CN14"/>
  <c r="CM14"/>
  <c r="CL14"/>
  <c r="CK14"/>
  <c r="CJ14"/>
  <c r="CI14"/>
  <c r="CH14"/>
  <c r="CG14"/>
  <c r="CF14"/>
  <c r="CE14"/>
  <c r="CD14"/>
  <c r="CC14"/>
  <c r="CB14"/>
  <c r="CA14"/>
  <c r="BZ14"/>
  <c r="BY14"/>
  <c r="BX14"/>
  <c r="BW14"/>
  <c r="BV14"/>
  <c r="BU14"/>
  <c r="BT14"/>
  <c r="BS14"/>
  <c r="BR14"/>
  <c r="BQ14"/>
  <c r="BP14"/>
  <c r="BO14"/>
  <c r="BN14"/>
  <c r="BM14"/>
  <c r="BL14"/>
  <c r="BK14"/>
  <c r="BJ14"/>
  <c r="BI14"/>
  <c r="BH14"/>
  <c r="BG14"/>
  <c r="BF14"/>
  <c r="BE14"/>
  <c r="BD14"/>
  <c r="BC14"/>
  <c r="BB14"/>
  <c r="BA14"/>
  <c r="AZ14"/>
  <c r="AY14"/>
  <c r="AX14"/>
  <c r="AW14"/>
  <c r="AV14"/>
  <c r="AU14"/>
  <c r="AT14"/>
  <c r="AS14"/>
  <c r="AR14"/>
  <c r="AQ14"/>
  <c r="AP14"/>
  <c r="AO14"/>
  <c r="AN14"/>
  <c r="AM14"/>
  <c r="AL14"/>
  <c r="AK14"/>
  <c r="AJ14"/>
  <c r="AI14"/>
  <c r="AH14"/>
  <c r="AG14"/>
  <c r="AF14"/>
  <c r="AE14"/>
  <c r="AD14"/>
  <c r="AC14"/>
  <c r="AB14"/>
  <c r="AA14"/>
  <c r="Z14"/>
  <c r="Y14"/>
  <c r="X14"/>
  <c r="W14"/>
  <c r="V14"/>
  <c r="U14"/>
  <c r="T14"/>
  <c r="S14"/>
  <c r="R14"/>
  <c r="Q14"/>
  <c r="P14"/>
  <c r="O14"/>
  <c r="N14"/>
  <c r="M14"/>
  <c r="L14"/>
  <c r="K14"/>
  <c r="J14"/>
  <c r="I14"/>
  <c r="H14"/>
  <c r="G14"/>
  <c r="F14"/>
  <c r="E14"/>
  <c r="D14"/>
  <c r="C14"/>
  <c r="B14"/>
  <c r="DA13"/>
  <c r="CZ13"/>
  <c r="DA12"/>
  <c r="CZ12"/>
  <c r="DA11"/>
  <c r="CZ11"/>
  <c r="CZ10"/>
  <c r="CY9"/>
  <c r="CX9"/>
  <c r="CW9"/>
  <c r="CV9"/>
  <c r="CU9"/>
  <c r="CT9"/>
  <c r="CS9"/>
  <c r="CR9"/>
  <c r="CQ9"/>
  <c r="CP9"/>
  <c r="CO9"/>
  <c r="CN9"/>
  <c r="CM9"/>
  <c r="CL9"/>
  <c r="CK9"/>
  <c r="CJ9"/>
  <c r="CI9"/>
  <c r="CH9"/>
  <c r="CG9"/>
  <c r="CF9"/>
  <c r="CE9"/>
  <c r="CD9"/>
  <c r="CC9"/>
  <c r="CB9"/>
  <c r="CA9"/>
  <c r="BZ9"/>
  <c r="BX9"/>
  <c r="BW9"/>
  <c r="BV9"/>
  <c r="BU9"/>
  <c r="BT9"/>
  <c r="BS9"/>
  <c r="BR9"/>
  <c r="BQ9"/>
  <c r="BP9"/>
  <c r="BO9"/>
  <c r="BN9"/>
  <c r="BM9"/>
  <c r="BL9"/>
  <c r="BK9"/>
  <c r="BJ9"/>
  <c r="BI9"/>
  <c r="BH9"/>
  <c r="BG9"/>
  <c r="BF9"/>
  <c r="BE9"/>
  <c r="BD9"/>
  <c r="BC9"/>
  <c r="BB9"/>
  <c r="BA9"/>
  <c r="AZ9"/>
  <c r="AY9"/>
  <c r="AX9"/>
  <c r="AW9"/>
  <c r="AV9"/>
  <c r="AU9"/>
  <c r="AT9"/>
  <c r="AS9"/>
  <c r="AR9"/>
  <c r="AQ9"/>
  <c r="AP9"/>
  <c r="AO9"/>
  <c r="AN9"/>
  <c r="AM9"/>
  <c r="AL9"/>
  <c r="AK9"/>
  <c r="AJ9"/>
  <c r="AI9"/>
  <c r="AH9"/>
  <c r="AG9"/>
  <c r="AF9"/>
  <c r="AE9"/>
  <c r="AD9"/>
  <c r="AC9"/>
  <c r="AB9"/>
  <c r="AA9"/>
  <c r="Z9"/>
  <c r="Y9"/>
  <c r="X9"/>
  <c r="W9"/>
  <c r="V9"/>
  <c r="U9"/>
  <c r="T9"/>
  <c r="S9"/>
  <c r="R9"/>
  <c r="Q9"/>
  <c r="P9"/>
  <c r="O9"/>
  <c r="N9"/>
  <c r="L9"/>
  <c r="K9"/>
  <c r="J9"/>
  <c r="I9"/>
  <c r="H9"/>
  <c r="G9"/>
  <c r="F9"/>
  <c r="E9"/>
  <c r="D9"/>
  <c r="C9"/>
  <c r="B9"/>
  <c r="DA68" i="55"/>
  <c r="CZ68"/>
  <c r="DA67"/>
  <c r="CZ67"/>
  <c r="CZ66" s="1"/>
  <c r="CY66"/>
  <c r="CX66"/>
  <c r="CW66"/>
  <c r="CV66"/>
  <c r="CU66"/>
  <c r="CT66"/>
  <c r="CS66"/>
  <c r="CR66"/>
  <c r="CQ66"/>
  <c r="CP66"/>
  <c r="CO66"/>
  <c r="CN66"/>
  <c r="CM66"/>
  <c r="CL66"/>
  <c r="CK66"/>
  <c r="CJ66"/>
  <c r="CI66"/>
  <c r="CH66"/>
  <c r="CG66"/>
  <c r="CF66"/>
  <c r="CE66"/>
  <c r="CD66"/>
  <c r="CC66"/>
  <c r="CB66"/>
  <c r="CA66"/>
  <c r="BZ66"/>
  <c r="BY66"/>
  <c r="BX66"/>
  <c r="BW66"/>
  <c r="BV66"/>
  <c r="BU66"/>
  <c r="BT66"/>
  <c r="BS66"/>
  <c r="BR66"/>
  <c r="BQ66"/>
  <c r="BP66"/>
  <c r="BO66"/>
  <c r="BN66"/>
  <c r="BM66"/>
  <c r="BL66"/>
  <c r="BK66"/>
  <c r="BJ66"/>
  <c r="BI66"/>
  <c r="BH66"/>
  <c r="BG66"/>
  <c r="BF66"/>
  <c r="BE66"/>
  <c r="BD66"/>
  <c r="BC66"/>
  <c r="BB66"/>
  <c r="BA66"/>
  <c r="AZ66"/>
  <c r="AX66"/>
  <c r="AW66"/>
  <c r="AV66"/>
  <c r="AU66"/>
  <c r="AT66"/>
  <c r="AS66"/>
  <c r="AR66"/>
  <c r="AQ66"/>
  <c r="AP66"/>
  <c r="AO66"/>
  <c r="AN66"/>
  <c r="AM66"/>
  <c r="AL66"/>
  <c r="AK66"/>
  <c r="AJ66"/>
  <c r="AI66"/>
  <c r="AH66"/>
  <c r="AG66"/>
  <c r="AF66"/>
  <c r="AE66"/>
  <c r="AD66"/>
  <c r="AC66"/>
  <c r="AB66"/>
  <c r="AA66"/>
  <c r="Z66"/>
  <c r="Y66"/>
  <c r="X66"/>
  <c r="W66"/>
  <c r="V66"/>
  <c r="U66"/>
  <c r="T66"/>
  <c r="S66"/>
  <c r="R66"/>
  <c r="Q66"/>
  <c r="P66"/>
  <c r="O66"/>
  <c r="N66"/>
  <c r="M66"/>
  <c r="L66"/>
  <c r="K66"/>
  <c r="J66"/>
  <c r="I66"/>
  <c r="H66"/>
  <c r="G66"/>
  <c r="F66"/>
  <c r="E66"/>
  <c r="D66"/>
  <c r="C66"/>
  <c r="B66"/>
  <c r="DA65"/>
  <c r="CZ65"/>
  <c r="CZ63" s="1"/>
  <c r="DA64"/>
  <c r="DA63" s="1"/>
  <c r="DA58" s="1"/>
  <c r="CZ64"/>
  <c r="CY63"/>
  <c r="CX63"/>
  <c r="CW63"/>
  <c r="CV63"/>
  <c r="CU63"/>
  <c r="CT63"/>
  <c r="CT58" s="1"/>
  <c r="CS63"/>
  <c r="CR63"/>
  <c r="CQ63"/>
  <c r="CP63"/>
  <c r="CO63"/>
  <c r="CN63"/>
  <c r="CM63"/>
  <c r="CM58" s="1"/>
  <c r="CL63"/>
  <c r="CK63"/>
  <c r="CJ63"/>
  <c r="CI63"/>
  <c r="CH63"/>
  <c r="CG63"/>
  <c r="CF63"/>
  <c r="CF58" s="1"/>
  <c r="CE63"/>
  <c r="CE58" s="1"/>
  <c r="CD63"/>
  <c r="CD58"/>
  <c r="CC63"/>
  <c r="CB63"/>
  <c r="CB58" s="1"/>
  <c r="CA63"/>
  <c r="BZ63"/>
  <c r="BY63"/>
  <c r="BX63"/>
  <c r="BX58" s="1"/>
  <c r="BW63"/>
  <c r="BV63"/>
  <c r="BV58"/>
  <c r="BU63"/>
  <c r="BT63"/>
  <c r="BT58" s="1"/>
  <c r="BS63"/>
  <c r="BR63"/>
  <c r="BQ63"/>
  <c r="BQ58" s="1"/>
  <c r="BP63"/>
  <c r="BO63"/>
  <c r="BN63"/>
  <c r="BM63"/>
  <c r="BL63"/>
  <c r="BK63"/>
  <c r="BJ63"/>
  <c r="BI63"/>
  <c r="BH63"/>
  <c r="BH58" s="1"/>
  <c r="BG63"/>
  <c r="BF63"/>
  <c r="BF58"/>
  <c r="BE63"/>
  <c r="BD63"/>
  <c r="BC63"/>
  <c r="BB63"/>
  <c r="BA63"/>
  <c r="AZ63"/>
  <c r="AY63"/>
  <c r="AX63"/>
  <c r="AX58" s="1"/>
  <c r="AW63"/>
  <c r="AV63"/>
  <c r="AU63"/>
  <c r="AT63"/>
  <c r="AT58" s="1"/>
  <c r="AS63"/>
  <c r="AR63"/>
  <c r="AQ63"/>
  <c r="AP63"/>
  <c r="AP58" s="1"/>
  <c r="AO63"/>
  <c r="AN63"/>
  <c r="AM63"/>
  <c r="AL63"/>
  <c r="AK63"/>
  <c r="AJ63"/>
  <c r="AI63"/>
  <c r="AH63"/>
  <c r="AH58" s="1"/>
  <c r="AG63"/>
  <c r="AF63"/>
  <c r="AE63"/>
  <c r="AD63"/>
  <c r="AC63"/>
  <c r="AB63"/>
  <c r="AA63"/>
  <c r="Z63"/>
  <c r="Y63"/>
  <c r="X63"/>
  <c r="W63"/>
  <c r="V63"/>
  <c r="U63"/>
  <c r="T63"/>
  <c r="S63"/>
  <c r="R63"/>
  <c r="R58"/>
  <c r="Q63"/>
  <c r="P63"/>
  <c r="P58" s="1"/>
  <c r="O63"/>
  <c r="N63"/>
  <c r="M63"/>
  <c r="L63"/>
  <c r="K63"/>
  <c r="J63"/>
  <c r="J58" s="1"/>
  <c r="I63"/>
  <c r="H63"/>
  <c r="H58" s="1"/>
  <c r="G63"/>
  <c r="F63"/>
  <c r="E63"/>
  <c r="D63"/>
  <c r="D58" s="1"/>
  <c r="C63"/>
  <c r="B63"/>
  <c r="DA62"/>
  <c r="CZ62"/>
  <c r="DA61"/>
  <c r="CZ61"/>
  <c r="DA60"/>
  <c r="CZ60"/>
  <c r="CZ58" s="1"/>
  <c r="DA59"/>
  <c r="CZ59"/>
  <c r="CY58"/>
  <c r="CR58"/>
  <c r="CP58"/>
  <c r="CJ58"/>
  <c r="CG58"/>
  <c r="BZ58"/>
  <c r="BW58"/>
  <c r="BS58"/>
  <c r="BO58"/>
  <c r="BL58"/>
  <c r="BI58"/>
  <c r="BC58"/>
  <c r="AV58"/>
  <c r="AS58"/>
  <c r="AR58"/>
  <c r="AN58"/>
  <c r="AM58"/>
  <c r="AI58"/>
  <c r="AD58"/>
  <c r="Y58"/>
  <c r="U58"/>
  <c r="N58"/>
  <c r="K58"/>
  <c r="I58"/>
  <c r="DA57"/>
  <c r="CZ57"/>
  <c r="DA56"/>
  <c r="CZ56"/>
  <c r="DA55"/>
  <c r="CZ55"/>
  <c r="DA54"/>
  <c r="CZ54"/>
  <c r="DA53"/>
  <c r="CZ53"/>
  <c r="DA52"/>
  <c r="CZ52"/>
  <c r="DA51"/>
  <c r="CZ51"/>
  <c r="DA50"/>
  <c r="CZ50"/>
  <c r="DA49"/>
  <c r="CZ49"/>
  <c r="DA48"/>
  <c r="CZ48"/>
  <c r="DA47"/>
  <c r="CZ47"/>
  <c r="DA46"/>
  <c r="CZ46"/>
  <c r="DA45"/>
  <c r="CZ45"/>
  <c r="DA44"/>
  <c r="CZ44"/>
  <c r="DA43"/>
  <c r="CZ43"/>
  <c r="DA42"/>
  <c r="CZ42"/>
  <c r="DA41"/>
  <c r="CZ41"/>
  <c r="DA40"/>
  <c r="DA39" s="1"/>
  <c r="CZ40"/>
  <c r="CY39"/>
  <c r="CX39"/>
  <c r="CW39"/>
  <c r="CV39"/>
  <c r="CU39"/>
  <c r="CT39"/>
  <c r="CS39"/>
  <c r="CR39"/>
  <c r="CQ39"/>
  <c r="CP39"/>
  <c r="CO39"/>
  <c r="CN39"/>
  <c r="CM39"/>
  <c r="CL39"/>
  <c r="CK39"/>
  <c r="CJ39"/>
  <c r="CI39"/>
  <c r="CH39"/>
  <c r="CG39"/>
  <c r="CF39"/>
  <c r="CE39"/>
  <c r="CD39"/>
  <c r="CC39"/>
  <c r="CB39"/>
  <c r="CA39"/>
  <c r="BZ39"/>
  <c r="BY39"/>
  <c r="BX39"/>
  <c r="BW39"/>
  <c r="BV39"/>
  <c r="BU39"/>
  <c r="BT39"/>
  <c r="BS39"/>
  <c r="BR39"/>
  <c r="BQ39"/>
  <c r="BP39"/>
  <c r="BO39"/>
  <c r="BN39"/>
  <c r="BM39"/>
  <c r="BL39"/>
  <c r="BK39"/>
  <c r="BJ39"/>
  <c r="BI39"/>
  <c r="BH39"/>
  <c r="BG39"/>
  <c r="BF39"/>
  <c r="BE39"/>
  <c r="BD39"/>
  <c r="BC39"/>
  <c r="BB39"/>
  <c r="BA39"/>
  <c r="AZ39"/>
  <c r="AY39"/>
  <c r="AX39"/>
  <c r="AW39"/>
  <c r="AV39"/>
  <c r="AU39"/>
  <c r="AT39"/>
  <c r="AS39"/>
  <c r="AR39"/>
  <c r="AQ39"/>
  <c r="AP39"/>
  <c r="AO39"/>
  <c r="AN39"/>
  <c r="AM39"/>
  <c r="AL39"/>
  <c r="AK39"/>
  <c r="AJ39"/>
  <c r="AI39"/>
  <c r="AH39"/>
  <c r="AG39"/>
  <c r="AF39"/>
  <c r="AE39"/>
  <c r="AD39"/>
  <c r="AC39"/>
  <c r="AB39"/>
  <c r="AA39"/>
  <c r="Z39"/>
  <c r="Y39"/>
  <c r="X39"/>
  <c r="W39"/>
  <c r="V39"/>
  <c r="U39"/>
  <c r="T39"/>
  <c r="S39"/>
  <c r="R39"/>
  <c r="Q39"/>
  <c r="P39"/>
  <c r="O39"/>
  <c r="N39"/>
  <c r="M39"/>
  <c r="L39"/>
  <c r="K39"/>
  <c r="J39"/>
  <c r="I39"/>
  <c r="H39"/>
  <c r="G39"/>
  <c r="F39"/>
  <c r="E39"/>
  <c r="D39"/>
  <c r="C39"/>
  <c r="B39"/>
  <c r="DA38"/>
  <c r="CZ38"/>
  <c r="DA37"/>
  <c r="CZ37"/>
  <c r="DA36"/>
  <c r="CZ36"/>
  <c r="DA35"/>
  <c r="CZ35"/>
  <c r="CZ34"/>
  <c r="DA33"/>
  <c r="CZ33"/>
  <c r="DA32"/>
  <c r="CZ32"/>
  <c r="CZ31" s="1"/>
  <c r="CY31"/>
  <c r="CX31"/>
  <c r="CW31"/>
  <c r="CV31"/>
  <c r="CU31"/>
  <c r="CT31"/>
  <c r="CS31"/>
  <c r="CR31"/>
  <c r="CQ31"/>
  <c r="CP31"/>
  <c r="CO31"/>
  <c r="CN31"/>
  <c r="CM31"/>
  <c r="CL31"/>
  <c r="CK31"/>
  <c r="CJ31"/>
  <c r="CI31"/>
  <c r="CH31"/>
  <c r="CG31"/>
  <c r="CF31"/>
  <c r="CE31"/>
  <c r="CD31"/>
  <c r="CC31"/>
  <c r="CB31"/>
  <c r="CA31"/>
  <c r="BZ31"/>
  <c r="BY31"/>
  <c r="BX31"/>
  <c r="BW31"/>
  <c r="BV31"/>
  <c r="BU31"/>
  <c r="BT31"/>
  <c r="BS31"/>
  <c r="BR31"/>
  <c r="BQ31"/>
  <c r="BP31"/>
  <c r="BO31"/>
  <c r="BN31"/>
  <c r="BM31"/>
  <c r="BL31"/>
  <c r="BJ31"/>
  <c r="BI31"/>
  <c r="BH31"/>
  <c r="BG31"/>
  <c r="BF31"/>
  <c r="BE31"/>
  <c r="BD31"/>
  <c r="BC31"/>
  <c r="BB31"/>
  <c r="BA31"/>
  <c r="AZ31"/>
  <c r="AY31"/>
  <c r="AX31"/>
  <c r="AW31"/>
  <c r="AV31"/>
  <c r="AU31"/>
  <c r="AT31"/>
  <c r="AS31"/>
  <c r="AR31"/>
  <c r="AQ31"/>
  <c r="AP31"/>
  <c r="AO31"/>
  <c r="AN31"/>
  <c r="AM31"/>
  <c r="AL31"/>
  <c r="AK31"/>
  <c r="AJ31"/>
  <c r="AI31"/>
  <c r="AH31"/>
  <c r="AG31"/>
  <c r="AF31"/>
  <c r="AE31"/>
  <c r="AD31"/>
  <c r="AC31"/>
  <c r="AB31"/>
  <c r="AA31"/>
  <c r="Z31"/>
  <c r="Y31"/>
  <c r="X31"/>
  <c r="W31"/>
  <c r="V31"/>
  <c r="U31"/>
  <c r="T31"/>
  <c r="S31"/>
  <c r="R31"/>
  <c r="Q31"/>
  <c r="P31"/>
  <c r="O31"/>
  <c r="N31"/>
  <c r="M31"/>
  <c r="L31"/>
  <c r="K31"/>
  <c r="J31"/>
  <c r="I31"/>
  <c r="H31"/>
  <c r="G31"/>
  <c r="F31"/>
  <c r="E31"/>
  <c r="D31"/>
  <c r="C31"/>
  <c r="B31"/>
  <c r="DA30"/>
  <c r="CZ30"/>
  <c r="DA29"/>
  <c r="CZ29"/>
  <c r="DA28"/>
  <c r="CZ28"/>
  <c r="DA27"/>
  <c r="CZ27"/>
  <c r="DA26"/>
  <c r="CZ26"/>
  <c r="CY25"/>
  <c r="CX25"/>
  <c r="CW25"/>
  <c r="CV25"/>
  <c r="CU25"/>
  <c r="CT25"/>
  <c r="CS25"/>
  <c r="CR25"/>
  <c r="CQ25"/>
  <c r="CP25"/>
  <c r="CO25"/>
  <c r="CN25"/>
  <c r="CM25"/>
  <c r="CL25"/>
  <c r="CK25"/>
  <c r="CJ25"/>
  <c r="CI25"/>
  <c r="CH25"/>
  <c r="CG25"/>
  <c r="CF25"/>
  <c r="CE25"/>
  <c r="CD25"/>
  <c r="CC25"/>
  <c r="CB25"/>
  <c r="CA25"/>
  <c r="BZ25"/>
  <c r="BY25"/>
  <c r="BX25"/>
  <c r="BW25"/>
  <c r="BV25"/>
  <c r="BU25"/>
  <c r="BT25"/>
  <c r="BS25"/>
  <c r="BR25"/>
  <c r="BQ25"/>
  <c r="BP25"/>
  <c r="BO25"/>
  <c r="BN25"/>
  <c r="BM25"/>
  <c r="BL25"/>
  <c r="BK25"/>
  <c r="BJ25"/>
  <c r="BI25"/>
  <c r="BH25"/>
  <c r="BG25"/>
  <c r="BF25"/>
  <c r="BE25"/>
  <c r="BD25"/>
  <c r="BC25"/>
  <c r="BB25"/>
  <c r="BA25"/>
  <c r="AZ25"/>
  <c r="AY25"/>
  <c r="AX25"/>
  <c r="AW25"/>
  <c r="AV25"/>
  <c r="AU25"/>
  <c r="AT25"/>
  <c r="AS25"/>
  <c r="AR25"/>
  <c r="AQ25"/>
  <c r="AP25"/>
  <c r="AO25"/>
  <c r="AN25"/>
  <c r="AM25"/>
  <c r="AL25"/>
  <c r="AK25"/>
  <c r="AJ25"/>
  <c r="AI25"/>
  <c r="AH25"/>
  <c r="AG25"/>
  <c r="AF25"/>
  <c r="AE25"/>
  <c r="AD25"/>
  <c r="AC25"/>
  <c r="AB25"/>
  <c r="AA25"/>
  <c r="Z25"/>
  <c r="Y25"/>
  <c r="X25"/>
  <c r="W25"/>
  <c r="V25"/>
  <c r="U25"/>
  <c r="T25"/>
  <c r="S25"/>
  <c r="R25"/>
  <c r="Q25"/>
  <c r="P25"/>
  <c r="O25"/>
  <c r="N25"/>
  <c r="M25"/>
  <c r="L25"/>
  <c r="K25"/>
  <c r="J25"/>
  <c r="I25"/>
  <c r="H25"/>
  <c r="G25"/>
  <c r="F25"/>
  <c r="E25"/>
  <c r="D25"/>
  <c r="C25"/>
  <c r="B25"/>
  <c r="DA24"/>
  <c r="CZ24"/>
  <c r="DA23"/>
  <c r="CZ23"/>
  <c r="DA22"/>
  <c r="CZ22"/>
  <c r="DA21"/>
  <c r="CZ21"/>
  <c r="DA20"/>
  <c r="CZ20"/>
  <c r="CZ19"/>
  <c r="CZ18"/>
  <c r="DA17"/>
  <c r="CZ17"/>
  <c r="DA16"/>
  <c r="CZ16"/>
  <c r="DA15"/>
  <c r="CZ15"/>
  <c r="CY14"/>
  <c r="CX14"/>
  <c r="CW14"/>
  <c r="CV14"/>
  <c r="CU14"/>
  <c r="CT14"/>
  <c r="CS14"/>
  <c r="CR14"/>
  <c r="CQ14"/>
  <c r="CP14"/>
  <c r="CO14"/>
  <c r="CN14"/>
  <c r="CM14"/>
  <c r="CL14"/>
  <c r="CK14"/>
  <c r="CJ14"/>
  <c r="CI14"/>
  <c r="CH14"/>
  <c r="CG14"/>
  <c r="CF14"/>
  <c r="CE14"/>
  <c r="CD14"/>
  <c r="CC14"/>
  <c r="CB14"/>
  <c r="CA14"/>
  <c r="BZ14"/>
  <c r="BX14"/>
  <c r="BW14"/>
  <c r="BV14"/>
  <c r="BU14"/>
  <c r="BT14"/>
  <c r="BS14"/>
  <c r="BR14"/>
  <c r="BQ14"/>
  <c r="BP14"/>
  <c r="BO14"/>
  <c r="BN14"/>
  <c r="BM14"/>
  <c r="BL14"/>
  <c r="BK14"/>
  <c r="BJ14"/>
  <c r="BI14"/>
  <c r="BH14"/>
  <c r="BG14"/>
  <c r="BF14"/>
  <c r="BE14"/>
  <c r="BD14"/>
  <c r="BC14"/>
  <c r="BB14"/>
  <c r="BA14"/>
  <c r="AZ14"/>
  <c r="AY14"/>
  <c r="AX14"/>
  <c r="AW14"/>
  <c r="AV14"/>
  <c r="AU14"/>
  <c r="AT14"/>
  <c r="AS14"/>
  <c r="AR14"/>
  <c r="AQ14"/>
  <c r="AP14"/>
  <c r="AO14"/>
  <c r="AN14"/>
  <c r="AM14"/>
  <c r="AL14"/>
  <c r="AK14"/>
  <c r="AJ14"/>
  <c r="AI14"/>
  <c r="AH14"/>
  <c r="AG14"/>
  <c r="AF14"/>
  <c r="AE14"/>
  <c r="AD14"/>
  <c r="AC14"/>
  <c r="AB14"/>
  <c r="AA14"/>
  <c r="Z14"/>
  <c r="Y14"/>
  <c r="X14"/>
  <c r="W14"/>
  <c r="V14"/>
  <c r="U14"/>
  <c r="T14"/>
  <c r="S14"/>
  <c r="R14"/>
  <c r="Q14"/>
  <c r="P14"/>
  <c r="O14"/>
  <c r="N14"/>
  <c r="M14"/>
  <c r="L14"/>
  <c r="K14"/>
  <c r="J14"/>
  <c r="I14"/>
  <c r="H14"/>
  <c r="G14"/>
  <c r="F14"/>
  <c r="E14"/>
  <c r="D14"/>
  <c r="C14"/>
  <c r="B14"/>
  <c r="DA13"/>
  <c r="CZ13"/>
  <c r="DA12"/>
  <c r="CZ12"/>
  <c r="CZ9" s="1"/>
  <c r="DA11"/>
  <c r="CZ11"/>
  <c r="CZ10"/>
  <c r="CY9"/>
  <c r="CX9"/>
  <c r="CW9"/>
  <c r="CV9"/>
  <c r="CU9"/>
  <c r="CT9"/>
  <c r="CS9"/>
  <c r="CR9"/>
  <c r="CQ9"/>
  <c r="CP9"/>
  <c r="CO9"/>
  <c r="CN9"/>
  <c r="CM9"/>
  <c r="CL9"/>
  <c r="CK9"/>
  <c r="CJ9"/>
  <c r="CI9"/>
  <c r="CH9"/>
  <c r="CG9"/>
  <c r="CF9"/>
  <c r="CE9"/>
  <c r="CD9"/>
  <c r="CC9"/>
  <c r="CB9"/>
  <c r="CA9"/>
  <c r="BZ9"/>
  <c r="BY9"/>
  <c r="BX9"/>
  <c r="BW9"/>
  <c r="BV9"/>
  <c r="BU9"/>
  <c r="BT9"/>
  <c r="BS9"/>
  <c r="BR9"/>
  <c r="BQ9"/>
  <c r="BP9"/>
  <c r="BO9"/>
  <c r="BN9"/>
  <c r="BM9"/>
  <c r="BL9"/>
  <c r="BK9"/>
  <c r="BJ9"/>
  <c r="BI9"/>
  <c r="BH9"/>
  <c r="BG9"/>
  <c r="BF9"/>
  <c r="BE9"/>
  <c r="BD9"/>
  <c r="BC9"/>
  <c r="BB9"/>
  <c r="BA9"/>
  <c r="AZ9"/>
  <c r="AY9"/>
  <c r="AX9"/>
  <c r="AW9"/>
  <c r="AV9"/>
  <c r="AU9"/>
  <c r="AT9"/>
  <c r="AS9"/>
  <c r="AR9"/>
  <c r="AQ9"/>
  <c r="AP9"/>
  <c r="AO9"/>
  <c r="AN9"/>
  <c r="AM9"/>
  <c r="AL9"/>
  <c r="AK9"/>
  <c r="AJ9"/>
  <c r="AI9"/>
  <c r="AH9"/>
  <c r="AG9"/>
  <c r="AF9"/>
  <c r="AE9"/>
  <c r="AD9"/>
  <c r="AC9"/>
  <c r="AB9"/>
  <c r="AA9"/>
  <c r="Z9"/>
  <c r="Y9"/>
  <c r="X9"/>
  <c r="W9"/>
  <c r="V9"/>
  <c r="U9"/>
  <c r="T9"/>
  <c r="S9"/>
  <c r="R9"/>
  <c r="Q9"/>
  <c r="P9"/>
  <c r="O9"/>
  <c r="N9"/>
  <c r="L9"/>
  <c r="K9"/>
  <c r="J9"/>
  <c r="I9"/>
  <c r="H9"/>
  <c r="G9"/>
  <c r="F9"/>
  <c r="E9"/>
  <c r="D9"/>
  <c r="C9"/>
  <c r="B9"/>
  <c r="CW58"/>
  <c r="BK58"/>
  <c r="AK58"/>
  <c r="E58"/>
  <c r="CZ39"/>
  <c r="AQ58"/>
  <c r="AU58"/>
  <c r="CL58"/>
  <c r="BY58"/>
  <c r="CC58"/>
  <c r="G58"/>
  <c r="M58"/>
  <c r="Q58"/>
  <c r="W58"/>
  <c r="CV58"/>
  <c r="Z58"/>
  <c r="BA58"/>
  <c r="BE58"/>
  <c r="CZ25"/>
  <c r="AC58"/>
  <c r="AG58"/>
  <c r="AJ58"/>
  <c r="BN58"/>
  <c r="BR58"/>
  <c r="C58"/>
  <c r="F58"/>
  <c r="L58"/>
  <c r="V58"/>
  <c r="AF58"/>
  <c r="B58"/>
  <c r="AB58"/>
  <c r="AZ58"/>
  <c r="CN58"/>
  <c r="BD58"/>
  <c r="BJ58"/>
  <c r="BU58"/>
  <c r="CU58"/>
  <c r="DA63" i="56" l="1"/>
  <c r="DA14" i="55"/>
  <c r="CZ58" i="56"/>
  <c r="CZ25"/>
  <c r="CZ9"/>
  <c r="CZ66"/>
  <c r="G58" i="57"/>
  <c r="O58"/>
  <c r="W58"/>
  <c r="AE58"/>
  <c r="AM58"/>
  <c r="AU58"/>
  <c r="BC58"/>
  <c r="BK58"/>
  <c r="BS58"/>
  <c r="CA58"/>
  <c r="CI58"/>
  <c r="CQ58"/>
  <c r="CY58"/>
  <c r="D58"/>
  <c r="L58"/>
  <c r="T58"/>
  <c r="AB58"/>
  <c r="AJ58"/>
  <c r="AR58"/>
  <c r="AZ58"/>
  <c r="BH58"/>
  <c r="BP58"/>
  <c r="BX58"/>
  <c r="CF58"/>
  <c r="CN58"/>
  <c r="CV58"/>
  <c r="BI58"/>
  <c r="CG58"/>
  <c r="CW58"/>
  <c r="B58"/>
  <c r="J58"/>
  <c r="R58"/>
  <c r="Z58"/>
  <c r="AH58"/>
  <c r="AP58"/>
  <c r="AX58"/>
  <c r="BF58"/>
  <c r="BN58"/>
  <c r="BV58"/>
  <c r="CD58"/>
  <c r="CL58"/>
  <c r="CT58"/>
  <c r="C58"/>
  <c r="K58"/>
  <c r="S58"/>
  <c r="AA58"/>
  <c r="AI58"/>
  <c r="AQ58"/>
  <c r="AY58"/>
  <c r="BG58"/>
  <c r="BO58"/>
  <c r="BW58"/>
  <c r="CE58"/>
  <c r="CM58"/>
  <c r="CU58"/>
  <c r="DA63"/>
  <c r="DA58" s="1"/>
  <c r="H58"/>
  <c r="P58"/>
  <c r="X58"/>
  <c r="AF58"/>
  <c r="AN58"/>
  <c r="AV58"/>
  <c r="BD58"/>
  <c r="BL58"/>
  <c r="BT58"/>
  <c r="CB58"/>
  <c r="CJ58"/>
  <c r="CR58"/>
  <c r="I58"/>
  <c r="BE58"/>
  <c r="CC58"/>
  <c r="CS58"/>
  <c r="CD58" i="56"/>
  <c r="CZ14"/>
  <c r="CA58"/>
  <c r="DA31" i="55"/>
  <c r="CZ31" i="56"/>
  <c r="DA66"/>
  <c r="DA58"/>
  <c r="DA25"/>
  <c r="DA39"/>
  <c r="CZ39"/>
  <c r="DA25" i="57"/>
  <c r="CZ25"/>
  <c r="CZ14"/>
  <c r="DA66"/>
  <c r="CZ66"/>
  <c r="CZ63"/>
  <c r="CZ31"/>
  <c r="CZ9"/>
  <c r="DA25" i="55"/>
  <c r="DA14" i="57"/>
  <c r="DA9"/>
  <c r="DA9" i="56"/>
  <c r="DA66" i="55"/>
  <c r="DA14" i="56"/>
  <c r="DA31" i="57"/>
  <c r="DA31" i="56"/>
  <c r="O58" i="55"/>
  <c r="CX58"/>
  <c r="BB58"/>
  <c r="CK58"/>
  <c r="AL58"/>
  <c r="CZ14"/>
  <c r="T58"/>
  <c r="AA58"/>
  <c r="BP58"/>
  <c r="S58"/>
  <c r="AW58"/>
  <c r="CI58"/>
  <c r="DA9"/>
  <c r="X58"/>
  <c r="BG58"/>
  <c r="BM58"/>
  <c r="AE58"/>
  <c r="AO58"/>
  <c r="AY58"/>
  <c r="CA58"/>
  <c r="CH58"/>
  <c r="CO58"/>
  <c r="CQ58"/>
  <c r="CS58"/>
  <c r="CZ58" i="57" l="1"/>
</calcChain>
</file>

<file path=xl/sharedStrings.xml><?xml version="1.0" encoding="utf-8"?>
<sst xmlns="http://schemas.openxmlformats.org/spreadsheetml/2006/main" count="996" uniqueCount="128">
  <si>
    <t xml:space="preserve">ΕΚΤΑΣΗ </t>
  </si>
  <si>
    <t>ΠΑΡΑΓΩΓΗ</t>
  </si>
  <si>
    <t>(στρ.)</t>
  </si>
  <si>
    <t>(tn)</t>
  </si>
  <si>
    <t>Ανατολική Μακεδονία &amp; Θράκη</t>
  </si>
  <si>
    <t>Κεντρική Μακεδονία</t>
  </si>
  <si>
    <t>Δυτική Μακεδονία</t>
  </si>
  <si>
    <t>Ηπειρος</t>
  </si>
  <si>
    <t>Ιόνια Νησιά</t>
  </si>
  <si>
    <t>Δυτική Ελλάδα</t>
  </si>
  <si>
    <t>Στερρεά Ελλάδα</t>
  </si>
  <si>
    <t>Αττική</t>
  </si>
  <si>
    <t>Βόρειο Αιγαίο</t>
  </si>
  <si>
    <t>Νότιο Αιγαίο</t>
  </si>
  <si>
    <t>Κρήτη</t>
  </si>
  <si>
    <t xml:space="preserve">ΦΥΤΙΚΗ ΠΑΡΑΓΩΓΗ </t>
  </si>
  <si>
    <t>Δράμα</t>
  </si>
  <si>
    <t>Ξάνθη</t>
  </si>
  <si>
    <t>Θεσσαλονίκη</t>
  </si>
  <si>
    <t>Χαλκιδική</t>
  </si>
  <si>
    <t>Ημαθία</t>
  </si>
  <si>
    <t>Κοζάνη</t>
  </si>
  <si>
    <t>Φλώρινα</t>
  </si>
  <si>
    <t>Ιωάννινα</t>
  </si>
  <si>
    <t>Αιτωλοακαρνία</t>
  </si>
  <si>
    <t>Αχαϊα</t>
  </si>
  <si>
    <t>Ηλεία</t>
  </si>
  <si>
    <t>Εύβοια</t>
  </si>
  <si>
    <t>Χίος</t>
  </si>
  <si>
    <t>Δωδεκάνησα</t>
  </si>
  <si>
    <t>Κυκλάδες</t>
  </si>
  <si>
    <t>Πιερία</t>
  </si>
  <si>
    <t>Θεσσαλία</t>
  </si>
  <si>
    <t>Πελλοπόνησος</t>
  </si>
  <si>
    <t>Εβρος</t>
  </si>
  <si>
    <t>Ροδοπη</t>
  </si>
  <si>
    <t>Καβαλα</t>
  </si>
  <si>
    <t>Σερρες</t>
  </si>
  <si>
    <t>Πελλα</t>
  </si>
  <si>
    <t>Κικλίς</t>
  </si>
  <si>
    <t>Γρεβενα</t>
  </si>
  <si>
    <t>Καστορια</t>
  </si>
  <si>
    <t>Πρεβεζα</t>
  </si>
  <si>
    <t>Θεσπρωτια</t>
  </si>
  <si>
    <t>Αρτα</t>
  </si>
  <si>
    <t>Λαρισα</t>
  </si>
  <si>
    <t>Τρικαλα</t>
  </si>
  <si>
    <t>Καρδιτσα</t>
  </si>
  <si>
    <t>Μαγνησια</t>
  </si>
  <si>
    <t>Λευκαδα</t>
  </si>
  <si>
    <t>Κερκυρα</t>
  </si>
  <si>
    <t>Ζακυνθος</t>
  </si>
  <si>
    <t>Κεφαλληνια</t>
  </si>
  <si>
    <t>Φθιωτιδα</t>
  </si>
  <si>
    <t>Βοιωτια</t>
  </si>
  <si>
    <t>Φωκιδα</t>
  </si>
  <si>
    <t>Ευρυτανια</t>
  </si>
  <si>
    <t>Αρκαδια</t>
  </si>
  <si>
    <t>Λακωνια</t>
  </si>
  <si>
    <t>Μεσσηνια</t>
  </si>
  <si>
    <t>Αργολιδα</t>
  </si>
  <si>
    <t>Κορινθια</t>
  </si>
  <si>
    <t>Σαμος</t>
  </si>
  <si>
    <t>Λεσβος</t>
  </si>
  <si>
    <t>Λασιθι</t>
  </si>
  <si>
    <t>Ρεθυμνο</t>
  </si>
  <si>
    <t>Χανια</t>
  </si>
  <si>
    <t>Ηρακλειο</t>
  </si>
  <si>
    <t>Μήλα</t>
  </si>
  <si>
    <t>Αχλάδια</t>
  </si>
  <si>
    <t>Κυδώνια</t>
  </si>
  <si>
    <t>Μούσμουλα</t>
  </si>
  <si>
    <t>Βερίκοκα</t>
  </si>
  <si>
    <t>Κεράσια</t>
  </si>
  <si>
    <t>Βύσσινα</t>
  </si>
  <si>
    <t>Νεκταρίνια</t>
  </si>
  <si>
    <t>Κορόμηλα</t>
  </si>
  <si>
    <t>Δέσπολα</t>
  </si>
  <si>
    <t>Καρύδια</t>
  </si>
  <si>
    <t>Φουντούκια</t>
  </si>
  <si>
    <t>Αμύγδαλα</t>
  </si>
  <si>
    <t>Κάστανα</t>
  </si>
  <si>
    <t>Φιστίκια</t>
  </si>
  <si>
    <t>Φράπες, Grapefruit</t>
  </si>
  <si>
    <t>Λεμόνια</t>
  </si>
  <si>
    <t>Πορτοκάλια</t>
  </si>
  <si>
    <t xml:space="preserve">Μανταρίνια </t>
  </si>
  <si>
    <t>Νεράτζια</t>
  </si>
  <si>
    <t>Κίτρα</t>
  </si>
  <si>
    <t>Kumquat</t>
  </si>
  <si>
    <t>Φραγκοστάφυλα</t>
  </si>
  <si>
    <t>Βατόμουρα</t>
  </si>
  <si>
    <t>Σμέουρα</t>
  </si>
  <si>
    <t>Μύρτιλο</t>
  </si>
  <si>
    <t>Μάνγκο</t>
  </si>
  <si>
    <t>Λίτσι</t>
  </si>
  <si>
    <t>Γκουάβα</t>
  </si>
  <si>
    <t>Ακτινίδια</t>
  </si>
  <si>
    <t>Αβοκάντο</t>
  </si>
  <si>
    <t>Μπανάνες υπό κάλυψη</t>
  </si>
  <si>
    <t>Μουριές (φύλλα)</t>
  </si>
  <si>
    <t>Ρόδια</t>
  </si>
  <si>
    <t>Χαρούπια</t>
  </si>
  <si>
    <t>Λωτοί</t>
  </si>
  <si>
    <t>Σταφύλια κοινών κρασάμπελων</t>
  </si>
  <si>
    <t>Επιτραπέζια σταφύλια</t>
  </si>
  <si>
    <t>Σύνολο Σταφυλιού για σταφίδα</t>
  </si>
  <si>
    <t>Σταφύλι για Κορινθιακή σταφιδα</t>
  </si>
  <si>
    <t>Σταφύλι για σταφίδα Σουλτανίνα</t>
  </si>
  <si>
    <t>Ελιές για λάδι</t>
  </si>
  <si>
    <t>Ελιές βρώσιμες</t>
  </si>
  <si>
    <t>Ροδάκινα  ΣΥΝΟΛΟ</t>
  </si>
  <si>
    <t>Δαμάσκηνα ΣΥΝΟΛΟ</t>
  </si>
  <si>
    <t>Σύκα ΣΥΝΟΛΟ</t>
  </si>
  <si>
    <t xml:space="preserve">Επισημαίνουμε ότι όλα τα αποστελλόμενα στοιχεία εκτάσεων και παραγωγής, προκύπτουν από στοιχεία που λαμβάνονται από τις αρμόδιες Διευθύνσεις Αγροτικής Οικονομίας και Κτηνιατρικής των Περιφερειακών Ενοτήτων της χώρας. Τα δεδομένα συγκεντρώνονται μέσω καταγραφών και εκτιμήσεων από τις ανωτέρω Υπηρεσίες. Τα τελικά στοιχεία έχουν διασταυρωθεί από την Υπηρεσία μας με αντίστοιχα στοιχεία από άλλες πηγές (π.χ. ΟΠΕΚΕΠΕ, Αρμόδιες κατά τομέα Δ/νσεις του ΥΠΑΑΤ, ΕΛ.ΣΤΑΤ., κλπ).   </t>
  </si>
  <si>
    <t>Σταφύλια για κρασί Προστ. Γεωγρ. Ένδειξης (ΠΓΕ)</t>
  </si>
  <si>
    <t>Φράουλες υπαίθρου</t>
  </si>
  <si>
    <t>Φράουλες υπό κάλυψη</t>
  </si>
  <si>
    <t>Συνολο Χώρας</t>
  </si>
  <si>
    <t xml:space="preserve">Σύνολο Μηλοειδών </t>
  </si>
  <si>
    <t xml:space="preserve">Συνολο Πυρηνοκάρπων </t>
  </si>
  <si>
    <t>Σύνολο Ακρόδρυων</t>
  </si>
  <si>
    <t>Σύνολο Εσπεριδοειδών</t>
  </si>
  <si>
    <t>Διάφορες οπώρες (Συνολο)</t>
  </si>
  <si>
    <t>Αμπέλια Συνολο</t>
  </si>
  <si>
    <t>Σταφύλια για κρασί Προστ. Ονομ. Προέλ. (ΠΟΠ)</t>
  </si>
  <si>
    <t xml:space="preserve">Σύνολο Ελαιοδένδρων </t>
  </si>
  <si>
    <t>ΣΑΤΣΟΥΜΕΣ</t>
  </si>
</sst>
</file>

<file path=xl/styles.xml><?xml version="1.0" encoding="utf-8"?>
<styleSheet xmlns="http://schemas.openxmlformats.org/spreadsheetml/2006/main">
  <fonts count="10">
    <font>
      <sz val="10"/>
      <name val="Arial Greek"/>
      <charset val="161"/>
    </font>
    <font>
      <sz val="8"/>
      <name val="Arial Greek"/>
      <charset val="161"/>
    </font>
    <font>
      <b/>
      <sz val="10.5"/>
      <name val="Consolas"/>
      <family val="3"/>
      <charset val="161"/>
    </font>
    <font>
      <b/>
      <sz val="10"/>
      <name val="Times New Roman"/>
      <family val="1"/>
      <charset val="161"/>
    </font>
    <font>
      <b/>
      <sz val="14"/>
      <name val="Times New Roman"/>
      <family val="1"/>
      <charset val="161"/>
    </font>
    <font>
      <sz val="10"/>
      <name val="Times New Roman"/>
      <family val="1"/>
      <charset val="161"/>
    </font>
    <font>
      <b/>
      <sz val="12"/>
      <name val="Times New Roman"/>
      <family val="1"/>
      <charset val="161"/>
    </font>
    <font>
      <sz val="14"/>
      <name val="Times New Roman"/>
      <family val="1"/>
      <charset val="161"/>
    </font>
    <font>
      <b/>
      <sz val="8"/>
      <name val="Times New Roman"/>
      <family val="1"/>
      <charset val="161"/>
    </font>
    <font>
      <b/>
      <sz val="11"/>
      <name val="Times New Roman"/>
      <family val="1"/>
      <charset val="161"/>
    </font>
  </fonts>
  <fills count="4">
    <fill>
      <patternFill patternType="none"/>
    </fill>
    <fill>
      <patternFill patternType="gray125"/>
    </fill>
    <fill>
      <patternFill patternType="solid">
        <fgColor indexed="13"/>
        <bgColor indexed="64"/>
      </patternFill>
    </fill>
    <fill>
      <patternFill patternType="solid">
        <fgColor indexed="44"/>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s>
  <cellStyleXfs count="1">
    <xf numFmtId="0" fontId="0" fillId="0" borderId="0"/>
  </cellStyleXfs>
  <cellXfs count="50">
    <xf numFmtId="0" fontId="0" fillId="0" borderId="0" xfId="0"/>
    <xf numFmtId="0" fontId="4" fillId="0" borderId="0" xfId="0" applyFont="1" applyBorder="1" applyAlignment="1">
      <alignment horizontal="center"/>
    </xf>
    <xf numFmtId="0" fontId="3" fillId="2" borderId="1" xfId="0" applyFont="1" applyFill="1" applyBorder="1" applyAlignment="1">
      <alignment horizontal="center"/>
    </xf>
    <xf numFmtId="0" fontId="5" fillId="0" borderId="0" xfId="0" applyFont="1"/>
    <xf numFmtId="0" fontId="6" fillId="0" borderId="0" xfId="0" applyFont="1" applyBorder="1"/>
    <xf numFmtId="0" fontId="4" fillId="0" borderId="2" xfId="0" applyFont="1" applyBorder="1"/>
    <xf numFmtId="0" fontId="7" fillId="0" borderId="0" xfId="0" applyFont="1"/>
    <xf numFmtId="0" fontId="3" fillId="0" borderId="0" xfId="0" applyFont="1" applyAlignment="1">
      <alignment horizontal="center"/>
    </xf>
    <xf numFmtId="0" fontId="8" fillId="0" borderId="3" xfId="0" applyFont="1" applyBorder="1" applyAlignment="1">
      <alignment horizontal="center"/>
    </xf>
    <xf numFmtId="0" fontId="3" fillId="0" borderId="4" xfId="0" applyFont="1" applyBorder="1" applyAlignment="1"/>
    <xf numFmtId="0" fontId="8" fillId="0" borderId="5" xfId="0" applyFont="1" applyBorder="1" applyAlignment="1">
      <alignment horizontal="center"/>
    </xf>
    <xf numFmtId="0" fontId="5" fillId="0" borderId="4" xfId="0" applyFont="1" applyBorder="1" applyAlignment="1"/>
    <xf numFmtId="0" fontId="3" fillId="0" borderId="6" xfId="0" applyFont="1" applyBorder="1"/>
    <xf numFmtId="0" fontId="3" fillId="0" borderId="5" xfId="0" applyFont="1" applyBorder="1"/>
    <xf numFmtId="3" fontId="5" fillId="0" borderId="5" xfId="0" applyNumberFormat="1" applyFont="1" applyBorder="1"/>
    <xf numFmtId="3" fontId="5" fillId="0" borderId="0" xfId="0" applyNumberFormat="1" applyFont="1"/>
    <xf numFmtId="0" fontId="5" fillId="0" borderId="7" xfId="0" applyFont="1" applyFill="1" applyBorder="1"/>
    <xf numFmtId="0" fontId="5" fillId="0" borderId="8" xfId="0" applyFont="1" applyFill="1" applyBorder="1"/>
    <xf numFmtId="0" fontId="9" fillId="3" borderId="8" xfId="0" applyFont="1" applyFill="1" applyBorder="1"/>
    <xf numFmtId="0" fontId="9" fillId="3" borderId="7" xfId="0" applyFont="1" applyFill="1" applyBorder="1"/>
    <xf numFmtId="0" fontId="5" fillId="0" borderId="7" xfId="0" applyFont="1" applyBorder="1"/>
    <xf numFmtId="0" fontId="5" fillId="0" borderId="8" xfId="0" applyFont="1" applyBorder="1"/>
    <xf numFmtId="49" fontId="5" fillId="0" borderId="7" xfId="0" applyNumberFormat="1" applyFont="1" applyFill="1" applyBorder="1" applyAlignment="1"/>
    <xf numFmtId="0" fontId="5" fillId="0" borderId="7" xfId="0" applyFont="1" applyBorder="1" applyAlignment="1">
      <alignment wrapText="1"/>
    </xf>
    <xf numFmtId="0" fontId="9" fillId="3" borderId="7" xfId="0" applyFont="1" applyFill="1" applyBorder="1" applyAlignment="1">
      <alignment horizontal="center"/>
    </xf>
    <xf numFmtId="3" fontId="9" fillId="3" borderId="1" xfId="0" applyNumberFormat="1" applyFont="1" applyFill="1" applyBorder="1"/>
    <xf numFmtId="3" fontId="5" fillId="0" borderId="1" xfId="0" applyNumberFormat="1" applyFont="1" applyBorder="1" applyAlignment="1"/>
    <xf numFmtId="3" fontId="9" fillId="3" borderId="1" xfId="0" applyNumberFormat="1" applyFont="1" applyFill="1" applyBorder="1" applyAlignment="1"/>
    <xf numFmtId="3" fontId="5" fillId="0" borderId="1" xfId="0" applyNumberFormat="1" applyFont="1" applyBorder="1"/>
    <xf numFmtId="3" fontId="5" fillId="0" borderId="1" xfId="0" applyNumberFormat="1" applyFont="1" applyFill="1" applyBorder="1" applyAlignment="1"/>
    <xf numFmtId="3" fontId="0" fillId="0" borderId="5" xfId="0" applyNumberFormat="1" applyBorder="1" applyAlignment="1"/>
    <xf numFmtId="0" fontId="3" fillId="0" borderId="9" xfId="0" applyFont="1" applyBorder="1" applyAlignment="1">
      <alignment horizontal="center" wrapText="1"/>
    </xf>
    <xf numFmtId="0" fontId="3" fillId="0" borderId="9" xfId="0" applyFont="1" applyBorder="1" applyAlignment="1">
      <alignment horizontal="center"/>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xf>
    <xf numFmtId="0" fontId="4" fillId="0" borderId="12" xfId="0" applyFont="1" applyBorder="1" applyAlignment="1">
      <alignment horizontal="center"/>
    </xf>
    <xf numFmtId="0" fontId="4" fillId="0" borderId="11" xfId="0" applyFont="1" applyBorder="1" applyAlignment="1">
      <alignment horizontal="center"/>
    </xf>
    <xf numFmtId="0" fontId="4" fillId="0" borderId="10" xfId="0" quotePrefix="1" applyFont="1" applyBorder="1" applyAlignment="1">
      <alignment horizontal="center" vertical="center" wrapText="1"/>
    </xf>
    <xf numFmtId="0" fontId="4" fillId="0" borderId="12" xfId="0" quotePrefix="1" applyFont="1" applyBorder="1" applyAlignment="1">
      <alignment horizontal="center" vertical="center" wrapText="1"/>
    </xf>
    <xf numFmtId="0" fontId="4" fillId="0" borderId="11" xfId="0" quotePrefix="1"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cellXfs>
  <cellStyles count="1">
    <cellStyle name="Κανονικό"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A3948"/>
  <sheetViews>
    <sheetView zoomScaleNormal="100" workbookViewId="0">
      <pane xSplit="1" ySplit="9" topLeftCell="B55" activePane="bottomRight" state="frozen"/>
      <selection activeCell="A218" sqref="A218"/>
      <selection pane="topRight" activeCell="A218" sqref="A218"/>
      <selection pane="bottomLeft" activeCell="A218" sqref="A218"/>
      <selection pane="bottomRight" activeCell="A70" sqref="A70:XFD444"/>
    </sheetView>
  </sheetViews>
  <sheetFormatPr defaultRowHeight="12.75"/>
  <cols>
    <col min="1" max="1" width="39.5703125" style="3" customWidth="1"/>
    <col min="2" max="7" width="10.28515625" style="3" customWidth="1"/>
    <col min="8" max="8" width="12" style="3" customWidth="1"/>
    <col min="9" max="105" width="10.28515625" style="3" customWidth="1"/>
    <col min="106" max="16384" width="9.140625" style="3"/>
  </cols>
  <sheetData>
    <row r="1" spans="1:105" ht="19.5" thickBot="1">
      <c r="C1" s="1"/>
      <c r="D1" s="1"/>
      <c r="E1" s="1"/>
      <c r="J1" s="1"/>
      <c r="K1" s="1"/>
    </row>
    <row r="2" spans="1:105" ht="19.5" thickBot="1">
      <c r="A2" s="1" t="s">
        <v>15</v>
      </c>
      <c r="B2" s="2">
        <v>2019</v>
      </c>
      <c r="C2" s="1"/>
      <c r="D2" s="1"/>
      <c r="E2" s="1"/>
      <c r="J2" s="1"/>
      <c r="K2" s="1"/>
    </row>
    <row r="3" spans="1:105" ht="16.5" thickBot="1">
      <c r="A3" s="4"/>
      <c r="B3" s="4"/>
      <c r="C3" s="4"/>
      <c r="D3" s="4"/>
      <c r="E3" s="4"/>
      <c r="J3" s="4"/>
      <c r="K3" s="4"/>
    </row>
    <row r="4" spans="1:105" s="6" customFormat="1" ht="27.75" customHeight="1" thickTop="1" thickBot="1">
      <c r="A4" s="5"/>
      <c r="B4" s="39" t="s">
        <v>4</v>
      </c>
      <c r="C4" s="40"/>
      <c r="D4" s="40"/>
      <c r="E4" s="40"/>
      <c r="F4" s="40"/>
      <c r="G4" s="40"/>
      <c r="H4" s="40"/>
      <c r="I4" s="40"/>
      <c r="J4" s="40"/>
      <c r="K4" s="41"/>
      <c r="L4" s="39" t="s">
        <v>5</v>
      </c>
      <c r="M4" s="40"/>
      <c r="N4" s="40"/>
      <c r="O4" s="40"/>
      <c r="P4" s="40"/>
      <c r="Q4" s="40"/>
      <c r="R4" s="40"/>
      <c r="S4" s="40"/>
      <c r="T4" s="40"/>
      <c r="U4" s="40"/>
      <c r="V4" s="40"/>
      <c r="W4" s="40"/>
      <c r="X4" s="40"/>
      <c r="Y4" s="41"/>
      <c r="Z4" s="33" t="s">
        <v>6</v>
      </c>
      <c r="AA4" s="34"/>
      <c r="AB4" s="34"/>
      <c r="AC4" s="34"/>
      <c r="AD4" s="34"/>
      <c r="AE4" s="34"/>
      <c r="AF4" s="34"/>
      <c r="AG4" s="35"/>
      <c r="AH4" s="42" t="s">
        <v>7</v>
      </c>
      <c r="AI4" s="43"/>
      <c r="AJ4" s="43"/>
      <c r="AK4" s="43"/>
      <c r="AL4" s="43"/>
      <c r="AM4" s="43"/>
      <c r="AN4" s="43"/>
      <c r="AO4" s="44"/>
      <c r="AP4" s="33" t="s">
        <v>32</v>
      </c>
      <c r="AQ4" s="34"/>
      <c r="AR4" s="34"/>
      <c r="AS4" s="34"/>
      <c r="AT4" s="34"/>
      <c r="AU4" s="34"/>
      <c r="AV4" s="34"/>
      <c r="AW4" s="35"/>
      <c r="AX4" s="33" t="s">
        <v>8</v>
      </c>
      <c r="AY4" s="34"/>
      <c r="AZ4" s="34"/>
      <c r="BA4" s="34"/>
      <c r="BB4" s="34"/>
      <c r="BC4" s="34"/>
      <c r="BD4" s="34"/>
      <c r="BE4" s="35"/>
      <c r="BF4" s="33" t="s">
        <v>9</v>
      </c>
      <c r="BG4" s="34"/>
      <c r="BH4" s="34"/>
      <c r="BI4" s="34"/>
      <c r="BJ4" s="34"/>
      <c r="BK4" s="35"/>
      <c r="BL4" s="33" t="s">
        <v>10</v>
      </c>
      <c r="BM4" s="34"/>
      <c r="BN4" s="34"/>
      <c r="BO4" s="34"/>
      <c r="BP4" s="34"/>
      <c r="BQ4" s="34"/>
      <c r="BR4" s="34"/>
      <c r="BS4" s="34"/>
      <c r="BT4" s="34"/>
      <c r="BU4" s="35"/>
      <c r="BV4" s="45" t="s">
        <v>11</v>
      </c>
      <c r="BW4" s="46"/>
      <c r="BX4" s="36" t="s">
        <v>33</v>
      </c>
      <c r="BY4" s="37"/>
      <c r="BZ4" s="37"/>
      <c r="CA4" s="37"/>
      <c r="CB4" s="37"/>
      <c r="CC4" s="37"/>
      <c r="CD4" s="37"/>
      <c r="CE4" s="37"/>
      <c r="CF4" s="37"/>
      <c r="CG4" s="38"/>
      <c r="CH4" s="33" t="s">
        <v>12</v>
      </c>
      <c r="CI4" s="34"/>
      <c r="CJ4" s="34"/>
      <c r="CK4" s="34"/>
      <c r="CL4" s="34"/>
      <c r="CM4" s="35"/>
      <c r="CN4" s="33" t="s">
        <v>13</v>
      </c>
      <c r="CO4" s="34"/>
      <c r="CP4" s="34"/>
      <c r="CQ4" s="35"/>
      <c r="CR4" s="33" t="s">
        <v>14</v>
      </c>
      <c r="CS4" s="34"/>
      <c r="CT4" s="34"/>
      <c r="CU4" s="34"/>
      <c r="CV4" s="34"/>
      <c r="CW4" s="34"/>
      <c r="CX4" s="34"/>
      <c r="CY4" s="35"/>
      <c r="CZ4" s="32" t="s">
        <v>118</v>
      </c>
      <c r="DA4" s="32"/>
    </row>
    <row r="5" spans="1:105" s="7" customFormat="1" ht="22.5" customHeight="1" thickTop="1" thickBot="1">
      <c r="B5" s="32" t="s">
        <v>34</v>
      </c>
      <c r="C5" s="32"/>
      <c r="D5" s="32" t="s">
        <v>16</v>
      </c>
      <c r="E5" s="32"/>
      <c r="F5" s="31" t="s">
        <v>35</v>
      </c>
      <c r="G5" s="31"/>
      <c r="H5" s="31" t="s">
        <v>17</v>
      </c>
      <c r="I5" s="31"/>
      <c r="J5" s="31" t="s">
        <v>36</v>
      </c>
      <c r="K5" s="31"/>
      <c r="L5" s="31" t="s">
        <v>37</v>
      </c>
      <c r="M5" s="31"/>
      <c r="N5" s="32" t="s">
        <v>18</v>
      </c>
      <c r="O5" s="32"/>
      <c r="P5" s="31" t="s">
        <v>38</v>
      </c>
      <c r="Q5" s="31"/>
      <c r="R5" s="31" t="s">
        <v>31</v>
      </c>
      <c r="S5" s="31"/>
      <c r="T5" s="31" t="s">
        <v>19</v>
      </c>
      <c r="U5" s="31"/>
      <c r="V5" s="31" t="s">
        <v>39</v>
      </c>
      <c r="W5" s="31"/>
      <c r="X5" s="32" t="s">
        <v>20</v>
      </c>
      <c r="Y5" s="32"/>
      <c r="Z5" s="31" t="s">
        <v>21</v>
      </c>
      <c r="AA5" s="31"/>
      <c r="AB5" s="32" t="s">
        <v>40</v>
      </c>
      <c r="AC5" s="32"/>
      <c r="AD5" s="32" t="s">
        <v>41</v>
      </c>
      <c r="AE5" s="32"/>
      <c r="AF5" s="31" t="s">
        <v>22</v>
      </c>
      <c r="AG5" s="31"/>
      <c r="AH5" s="31" t="s">
        <v>23</v>
      </c>
      <c r="AI5" s="31"/>
      <c r="AJ5" s="32" t="s">
        <v>42</v>
      </c>
      <c r="AK5" s="32"/>
      <c r="AL5" s="31" t="s">
        <v>43</v>
      </c>
      <c r="AM5" s="31"/>
      <c r="AN5" s="31" t="s">
        <v>44</v>
      </c>
      <c r="AO5" s="31"/>
      <c r="AP5" s="31" t="s">
        <v>45</v>
      </c>
      <c r="AQ5" s="31"/>
      <c r="AR5" s="31" t="s">
        <v>46</v>
      </c>
      <c r="AS5" s="31"/>
      <c r="AT5" s="32" t="s">
        <v>47</v>
      </c>
      <c r="AU5" s="32"/>
      <c r="AV5" s="31" t="s">
        <v>48</v>
      </c>
      <c r="AW5" s="31"/>
      <c r="AX5" s="32" t="s">
        <v>49</v>
      </c>
      <c r="AY5" s="32"/>
      <c r="AZ5" s="31" t="s">
        <v>50</v>
      </c>
      <c r="BA5" s="31"/>
      <c r="BB5" s="31" t="s">
        <v>51</v>
      </c>
      <c r="BC5" s="31"/>
      <c r="BD5" s="32" t="s">
        <v>52</v>
      </c>
      <c r="BE5" s="32"/>
      <c r="BF5" s="31" t="s">
        <v>24</v>
      </c>
      <c r="BG5" s="31"/>
      <c r="BH5" s="31" t="s">
        <v>25</v>
      </c>
      <c r="BI5" s="31"/>
      <c r="BJ5" s="31" t="s">
        <v>26</v>
      </c>
      <c r="BK5" s="31"/>
      <c r="BL5" s="32" t="s">
        <v>53</v>
      </c>
      <c r="BM5" s="32"/>
      <c r="BN5" s="31" t="s">
        <v>27</v>
      </c>
      <c r="BO5" s="31"/>
      <c r="BP5" s="31" t="s">
        <v>54</v>
      </c>
      <c r="BQ5" s="31"/>
      <c r="BR5" s="31" t="s">
        <v>55</v>
      </c>
      <c r="BS5" s="31"/>
      <c r="BT5" s="32" t="s">
        <v>56</v>
      </c>
      <c r="BU5" s="32"/>
      <c r="BV5" s="32" t="s">
        <v>11</v>
      </c>
      <c r="BW5" s="32"/>
      <c r="BX5" s="31" t="s">
        <v>57</v>
      </c>
      <c r="BY5" s="31"/>
      <c r="BZ5" s="31" t="s">
        <v>58</v>
      </c>
      <c r="CA5" s="31"/>
      <c r="CB5" s="32" t="s">
        <v>59</v>
      </c>
      <c r="CC5" s="32"/>
      <c r="CD5" s="31" t="s">
        <v>60</v>
      </c>
      <c r="CE5" s="31"/>
      <c r="CF5" s="31" t="s">
        <v>61</v>
      </c>
      <c r="CG5" s="31"/>
      <c r="CH5" s="31" t="s">
        <v>62</v>
      </c>
      <c r="CI5" s="31"/>
      <c r="CJ5" s="31" t="s">
        <v>28</v>
      </c>
      <c r="CK5" s="31"/>
      <c r="CL5" s="31" t="s">
        <v>63</v>
      </c>
      <c r="CM5" s="31"/>
      <c r="CN5" s="31" t="s">
        <v>29</v>
      </c>
      <c r="CO5" s="31"/>
      <c r="CP5" s="31" t="s">
        <v>30</v>
      </c>
      <c r="CQ5" s="31"/>
      <c r="CR5" s="32" t="s">
        <v>64</v>
      </c>
      <c r="CS5" s="32"/>
      <c r="CT5" s="31" t="s">
        <v>65</v>
      </c>
      <c r="CU5" s="31"/>
      <c r="CV5" s="31" t="s">
        <v>66</v>
      </c>
      <c r="CW5" s="31"/>
      <c r="CX5" s="32" t="s">
        <v>67</v>
      </c>
      <c r="CY5" s="32"/>
    </row>
    <row r="6" spans="1:105">
      <c r="A6" s="9"/>
      <c r="B6" s="8" t="s">
        <v>0</v>
      </c>
      <c r="C6" s="8" t="s">
        <v>1</v>
      </c>
      <c r="D6" s="8" t="s">
        <v>0</v>
      </c>
      <c r="E6" s="8" t="s">
        <v>1</v>
      </c>
      <c r="F6" s="8" t="s">
        <v>0</v>
      </c>
      <c r="G6" s="8" t="s">
        <v>1</v>
      </c>
      <c r="H6" s="8" t="s">
        <v>0</v>
      </c>
      <c r="I6" s="8" t="s">
        <v>1</v>
      </c>
      <c r="J6" s="8" t="s">
        <v>0</v>
      </c>
      <c r="K6" s="8" t="s">
        <v>1</v>
      </c>
      <c r="L6" s="8" t="s">
        <v>0</v>
      </c>
      <c r="M6" s="8" t="s">
        <v>1</v>
      </c>
      <c r="N6" s="8" t="s">
        <v>0</v>
      </c>
      <c r="O6" s="8" t="s">
        <v>1</v>
      </c>
      <c r="P6" s="8" t="s">
        <v>0</v>
      </c>
      <c r="Q6" s="8" t="s">
        <v>1</v>
      </c>
      <c r="R6" s="8" t="s">
        <v>0</v>
      </c>
      <c r="S6" s="8" t="s">
        <v>1</v>
      </c>
      <c r="T6" s="8" t="s">
        <v>0</v>
      </c>
      <c r="U6" s="8" t="s">
        <v>1</v>
      </c>
      <c r="V6" s="8" t="s">
        <v>0</v>
      </c>
      <c r="W6" s="8" t="s">
        <v>1</v>
      </c>
      <c r="X6" s="8" t="s">
        <v>0</v>
      </c>
      <c r="Y6" s="8" t="s">
        <v>1</v>
      </c>
      <c r="Z6" s="8" t="s">
        <v>0</v>
      </c>
      <c r="AA6" s="8" t="s">
        <v>1</v>
      </c>
      <c r="AB6" s="8" t="s">
        <v>0</v>
      </c>
      <c r="AC6" s="8" t="s">
        <v>1</v>
      </c>
      <c r="AD6" s="8" t="s">
        <v>0</v>
      </c>
      <c r="AE6" s="8" t="s">
        <v>1</v>
      </c>
      <c r="AF6" s="8" t="s">
        <v>0</v>
      </c>
      <c r="AG6" s="8" t="s">
        <v>1</v>
      </c>
      <c r="AH6" s="8" t="s">
        <v>0</v>
      </c>
      <c r="AI6" s="8" t="s">
        <v>1</v>
      </c>
      <c r="AJ6" s="8" t="s">
        <v>0</v>
      </c>
      <c r="AK6" s="8" t="s">
        <v>1</v>
      </c>
      <c r="AL6" s="8" t="s">
        <v>0</v>
      </c>
      <c r="AM6" s="8" t="s">
        <v>1</v>
      </c>
      <c r="AN6" s="8" t="s">
        <v>0</v>
      </c>
      <c r="AO6" s="8" t="s">
        <v>1</v>
      </c>
      <c r="AP6" s="8" t="s">
        <v>0</v>
      </c>
      <c r="AQ6" s="8" t="s">
        <v>1</v>
      </c>
      <c r="AR6" s="8" t="s">
        <v>0</v>
      </c>
      <c r="AS6" s="8" t="s">
        <v>1</v>
      </c>
      <c r="AT6" s="8" t="s">
        <v>0</v>
      </c>
      <c r="AU6" s="8" t="s">
        <v>1</v>
      </c>
      <c r="AV6" s="8" t="s">
        <v>0</v>
      </c>
      <c r="AW6" s="8" t="s">
        <v>1</v>
      </c>
      <c r="AX6" s="8" t="s">
        <v>0</v>
      </c>
      <c r="AY6" s="8" t="s">
        <v>1</v>
      </c>
      <c r="AZ6" s="8" t="s">
        <v>0</v>
      </c>
      <c r="BA6" s="8" t="s">
        <v>1</v>
      </c>
      <c r="BB6" s="8" t="s">
        <v>0</v>
      </c>
      <c r="BC6" s="8" t="s">
        <v>1</v>
      </c>
      <c r="BD6" s="8" t="s">
        <v>0</v>
      </c>
      <c r="BE6" s="8" t="s">
        <v>1</v>
      </c>
      <c r="BF6" s="8" t="s">
        <v>0</v>
      </c>
      <c r="BG6" s="8" t="s">
        <v>1</v>
      </c>
      <c r="BH6" s="8" t="s">
        <v>0</v>
      </c>
      <c r="BI6" s="8" t="s">
        <v>1</v>
      </c>
      <c r="BJ6" s="8" t="s">
        <v>0</v>
      </c>
      <c r="BK6" s="8" t="s">
        <v>1</v>
      </c>
      <c r="BL6" s="8" t="s">
        <v>0</v>
      </c>
      <c r="BM6" s="8" t="s">
        <v>1</v>
      </c>
      <c r="BN6" s="8" t="s">
        <v>0</v>
      </c>
      <c r="BO6" s="8" t="s">
        <v>1</v>
      </c>
      <c r="BP6" s="8" t="s">
        <v>0</v>
      </c>
      <c r="BQ6" s="8" t="s">
        <v>1</v>
      </c>
      <c r="BR6" s="8" t="s">
        <v>0</v>
      </c>
      <c r="BS6" s="8" t="s">
        <v>1</v>
      </c>
      <c r="BT6" s="8" t="s">
        <v>0</v>
      </c>
      <c r="BU6" s="8" t="s">
        <v>1</v>
      </c>
      <c r="BV6" s="8" t="s">
        <v>0</v>
      </c>
      <c r="BW6" s="8" t="s">
        <v>1</v>
      </c>
      <c r="BX6" s="8" t="s">
        <v>0</v>
      </c>
      <c r="BY6" s="8" t="s">
        <v>1</v>
      </c>
      <c r="BZ6" s="8" t="s">
        <v>0</v>
      </c>
      <c r="CA6" s="8" t="s">
        <v>1</v>
      </c>
      <c r="CB6" s="8" t="s">
        <v>0</v>
      </c>
      <c r="CC6" s="8" t="s">
        <v>1</v>
      </c>
      <c r="CD6" s="8" t="s">
        <v>0</v>
      </c>
      <c r="CE6" s="8" t="s">
        <v>1</v>
      </c>
      <c r="CF6" s="8" t="s">
        <v>0</v>
      </c>
      <c r="CG6" s="8" t="s">
        <v>1</v>
      </c>
      <c r="CH6" s="8" t="s">
        <v>0</v>
      </c>
      <c r="CI6" s="8" t="s">
        <v>1</v>
      </c>
      <c r="CJ6" s="8" t="s">
        <v>0</v>
      </c>
      <c r="CK6" s="8" t="s">
        <v>1</v>
      </c>
      <c r="CL6" s="8" t="s">
        <v>0</v>
      </c>
      <c r="CM6" s="8" t="s">
        <v>1</v>
      </c>
      <c r="CN6" s="8" t="s">
        <v>0</v>
      </c>
      <c r="CO6" s="8" t="s">
        <v>1</v>
      </c>
      <c r="CP6" s="8" t="s">
        <v>0</v>
      </c>
      <c r="CQ6" s="8" t="s">
        <v>1</v>
      </c>
      <c r="CR6" s="8" t="s">
        <v>0</v>
      </c>
      <c r="CS6" s="8" t="s">
        <v>1</v>
      </c>
      <c r="CT6" s="8" t="s">
        <v>0</v>
      </c>
      <c r="CU6" s="8" t="s">
        <v>1</v>
      </c>
      <c r="CV6" s="8" t="s">
        <v>0</v>
      </c>
      <c r="CW6" s="8" t="s">
        <v>1</v>
      </c>
      <c r="CX6" s="8" t="s">
        <v>0</v>
      </c>
      <c r="CY6" s="8" t="s">
        <v>1</v>
      </c>
      <c r="CZ6" s="8" t="s">
        <v>0</v>
      </c>
      <c r="DA6" s="8" t="s">
        <v>1</v>
      </c>
    </row>
    <row r="7" spans="1:105">
      <c r="A7" s="11"/>
      <c r="B7" s="10" t="s">
        <v>2</v>
      </c>
      <c r="C7" s="10" t="s">
        <v>3</v>
      </c>
      <c r="D7" s="10" t="s">
        <v>2</v>
      </c>
      <c r="E7" s="10" t="s">
        <v>3</v>
      </c>
      <c r="F7" s="10" t="s">
        <v>2</v>
      </c>
      <c r="G7" s="10" t="s">
        <v>3</v>
      </c>
      <c r="H7" s="10" t="s">
        <v>2</v>
      </c>
      <c r="I7" s="10" t="s">
        <v>3</v>
      </c>
      <c r="J7" s="10" t="s">
        <v>2</v>
      </c>
      <c r="K7" s="10" t="s">
        <v>3</v>
      </c>
      <c r="L7" s="10" t="s">
        <v>2</v>
      </c>
      <c r="M7" s="10" t="s">
        <v>3</v>
      </c>
      <c r="N7" s="10" t="s">
        <v>2</v>
      </c>
      <c r="O7" s="10" t="s">
        <v>3</v>
      </c>
      <c r="P7" s="10" t="s">
        <v>2</v>
      </c>
      <c r="Q7" s="10" t="s">
        <v>3</v>
      </c>
      <c r="R7" s="10" t="s">
        <v>2</v>
      </c>
      <c r="S7" s="10" t="s">
        <v>3</v>
      </c>
      <c r="T7" s="10" t="s">
        <v>2</v>
      </c>
      <c r="U7" s="10" t="s">
        <v>3</v>
      </c>
      <c r="V7" s="10" t="s">
        <v>2</v>
      </c>
      <c r="W7" s="10" t="s">
        <v>3</v>
      </c>
      <c r="X7" s="10" t="s">
        <v>2</v>
      </c>
      <c r="Y7" s="10" t="s">
        <v>3</v>
      </c>
      <c r="Z7" s="10" t="s">
        <v>2</v>
      </c>
      <c r="AA7" s="10" t="s">
        <v>3</v>
      </c>
      <c r="AB7" s="10" t="s">
        <v>2</v>
      </c>
      <c r="AC7" s="10" t="s">
        <v>3</v>
      </c>
      <c r="AD7" s="10" t="s">
        <v>2</v>
      </c>
      <c r="AE7" s="10" t="s">
        <v>3</v>
      </c>
      <c r="AF7" s="10" t="s">
        <v>2</v>
      </c>
      <c r="AG7" s="10" t="s">
        <v>3</v>
      </c>
      <c r="AH7" s="10" t="s">
        <v>2</v>
      </c>
      <c r="AI7" s="10" t="s">
        <v>3</v>
      </c>
      <c r="AJ7" s="10" t="s">
        <v>2</v>
      </c>
      <c r="AK7" s="10" t="s">
        <v>3</v>
      </c>
      <c r="AL7" s="10" t="s">
        <v>2</v>
      </c>
      <c r="AM7" s="10" t="s">
        <v>3</v>
      </c>
      <c r="AN7" s="10" t="s">
        <v>2</v>
      </c>
      <c r="AO7" s="10" t="s">
        <v>3</v>
      </c>
      <c r="AP7" s="10" t="s">
        <v>2</v>
      </c>
      <c r="AQ7" s="10" t="s">
        <v>3</v>
      </c>
      <c r="AR7" s="10" t="s">
        <v>2</v>
      </c>
      <c r="AS7" s="10" t="s">
        <v>3</v>
      </c>
      <c r="AT7" s="10" t="s">
        <v>2</v>
      </c>
      <c r="AU7" s="10" t="s">
        <v>3</v>
      </c>
      <c r="AV7" s="10" t="s">
        <v>2</v>
      </c>
      <c r="AW7" s="10" t="s">
        <v>3</v>
      </c>
      <c r="AX7" s="10" t="s">
        <v>2</v>
      </c>
      <c r="AY7" s="10" t="s">
        <v>3</v>
      </c>
      <c r="AZ7" s="10" t="s">
        <v>2</v>
      </c>
      <c r="BA7" s="10" t="s">
        <v>3</v>
      </c>
      <c r="BB7" s="10" t="s">
        <v>2</v>
      </c>
      <c r="BC7" s="10" t="s">
        <v>3</v>
      </c>
      <c r="BD7" s="10" t="s">
        <v>2</v>
      </c>
      <c r="BE7" s="10" t="s">
        <v>3</v>
      </c>
      <c r="BF7" s="10" t="s">
        <v>2</v>
      </c>
      <c r="BG7" s="10" t="s">
        <v>3</v>
      </c>
      <c r="BH7" s="10" t="s">
        <v>2</v>
      </c>
      <c r="BI7" s="10" t="s">
        <v>3</v>
      </c>
      <c r="BJ7" s="10" t="s">
        <v>2</v>
      </c>
      <c r="BK7" s="10" t="s">
        <v>3</v>
      </c>
      <c r="BL7" s="10" t="s">
        <v>2</v>
      </c>
      <c r="BM7" s="10" t="s">
        <v>3</v>
      </c>
      <c r="BN7" s="10" t="s">
        <v>2</v>
      </c>
      <c r="BO7" s="10" t="s">
        <v>3</v>
      </c>
      <c r="BP7" s="10" t="s">
        <v>2</v>
      </c>
      <c r="BQ7" s="10" t="s">
        <v>3</v>
      </c>
      <c r="BR7" s="10" t="s">
        <v>2</v>
      </c>
      <c r="BS7" s="10" t="s">
        <v>3</v>
      </c>
      <c r="BT7" s="10" t="s">
        <v>2</v>
      </c>
      <c r="BU7" s="10" t="s">
        <v>3</v>
      </c>
      <c r="BV7" s="10" t="s">
        <v>2</v>
      </c>
      <c r="BW7" s="10" t="s">
        <v>3</v>
      </c>
      <c r="BX7" s="10" t="s">
        <v>2</v>
      </c>
      <c r="BY7" s="10" t="s">
        <v>3</v>
      </c>
      <c r="BZ7" s="10" t="s">
        <v>2</v>
      </c>
      <c r="CA7" s="10" t="s">
        <v>3</v>
      </c>
      <c r="CB7" s="10" t="s">
        <v>2</v>
      </c>
      <c r="CC7" s="10" t="s">
        <v>3</v>
      </c>
      <c r="CD7" s="10" t="s">
        <v>2</v>
      </c>
      <c r="CE7" s="10" t="s">
        <v>3</v>
      </c>
      <c r="CF7" s="10" t="s">
        <v>2</v>
      </c>
      <c r="CG7" s="10" t="s">
        <v>3</v>
      </c>
      <c r="CH7" s="10" t="s">
        <v>2</v>
      </c>
      <c r="CI7" s="10" t="s">
        <v>3</v>
      </c>
      <c r="CJ7" s="10" t="s">
        <v>2</v>
      </c>
      <c r="CK7" s="10" t="s">
        <v>3</v>
      </c>
      <c r="CL7" s="10" t="s">
        <v>2</v>
      </c>
      <c r="CM7" s="10" t="s">
        <v>3</v>
      </c>
      <c r="CN7" s="10" t="s">
        <v>2</v>
      </c>
      <c r="CO7" s="10" t="s">
        <v>3</v>
      </c>
      <c r="CP7" s="10" t="s">
        <v>2</v>
      </c>
      <c r="CQ7" s="10" t="s">
        <v>3</v>
      </c>
      <c r="CR7" s="10" t="s">
        <v>2</v>
      </c>
      <c r="CS7" s="10" t="s">
        <v>3</v>
      </c>
      <c r="CT7" s="10" t="s">
        <v>2</v>
      </c>
      <c r="CU7" s="10" t="s">
        <v>3</v>
      </c>
      <c r="CV7" s="10" t="s">
        <v>2</v>
      </c>
      <c r="CW7" s="10" t="s">
        <v>3</v>
      </c>
      <c r="CX7" s="10" t="s">
        <v>2</v>
      </c>
      <c r="CY7" s="10" t="s">
        <v>3</v>
      </c>
      <c r="CZ7" s="10" t="s">
        <v>2</v>
      </c>
      <c r="DA7" s="10" t="s">
        <v>3</v>
      </c>
    </row>
    <row r="8" spans="1:105" ht="13.5" thickBot="1">
      <c r="A8" s="12"/>
      <c r="B8" s="13"/>
      <c r="C8" s="13"/>
      <c r="D8" s="13"/>
      <c r="E8" s="13"/>
      <c r="F8" s="14"/>
      <c r="G8" s="14"/>
      <c r="H8" s="14"/>
      <c r="I8" s="14"/>
      <c r="J8" s="13"/>
      <c r="K8" s="13"/>
      <c r="L8" s="14"/>
      <c r="M8" s="14"/>
      <c r="N8" s="13"/>
      <c r="O8" s="13"/>
      <c r="P8" s="14"/>
      <c r="Q8" s="14"/>
      <c r="R8" s="14"/>
      <c r="S8" s="14"/>
      <c r="T8" s="14"/>
      <c r="U8" s="14"/>
      <c r="V8" s="13"/>
      <c r="W8" s="13"/>
      <c r="X8" s="13"/>
      <c r="Y8" s="13"/>
      <c r="Z8" s="13"/>
      <c r="AA8" s="13"/>
      <c r="AB8" s="13"/>
      <c r="AC8" s="13"/>
      <c r="AD8" s="13"/>
      <c r="AE8" s="13"/>
      <c r="AF8" s="14"/>
      <c r="AG8" s="14"/>
      <c r="AH8" s="14"/>
      <c r="AI8" s="14"/>
      <c r="AJ8" s="13"/>
      <c r="AK8" s="13"/>
      <c r="AL8" s="14"/>
      <c r="AM8" s="14"/>
      <c r="AN8" s="14"/>
      <c r="AO8" s="14"/>
      <c r="AP8" s="13"/>
      <c r="AQ8" s="13"/>
      <c r="AR8" s="14"/>
      <c r="AS8" s="14"/>
      <c r="AT8" s="13"/>
      <c r="AU8" s="13"/>
      <c r="AV8" s="14"/>
      <c r="AW8" s="14"/>
      <c r="AX8" s="13"/>
      <c r="AY8" s="13"/>
      <c r="AZ8" s="14"/>
      <c r="BA8" s="14"/>
      <c r="BB8" s="14"/>
      <c r="BC8" s="14"/>
      <c r="BD8" s="13"/>
      <c r="BE8" s="13"/>
      <c r="BF8" s="13"/>
      <c r="BG8" s="13"/>
      <c r="BH8" s="14"/>
      <c r="BI8" s="14"/>
      <c r="BJ8" s="14"/>
      <c r="BK8" s="14"/>
      <c r="BL8" s="13"/>
      <c r="BM8" s="13"/>
      <c r="BN8" s="14"/>
      <c r="BO8" s="14"/>
      <c r="BP8" s="14"/>
      <c r="BQ8" s="14"/>
      <c r="BR8" s="13"/>
      <c r="BS8" s="13"/>
      <c r="BT8" s="13"/>
      <c r="BU8" s="13"/>
      <c r="BV8" s="14"/>
      <c r="BW8" s="14"/>
      <c r="BX8" s="14"/>
      <c r="BY8" s="14"/>
      <c r="BZ8" s="13"/>
      <c r="CA8" s="13"/>
      <c r="CB8" s="13"/>
      <c r="CC8" s="13"/>
      <c r="CD8" s="14"/>
      <c r="CE8" s="14"/>
      <c r="CF8" s="14"/>
      <c r="CG8" s="14"/>
      <c r="CH8" s="14"/>
      <c r="CI8" s="14"/>
      <c r="CJ8" s="14"/>
      <c r="CK8" s="14"/>
      <c r="CL8" s="13"/>
      <c r="CM8" s="13"/>
      <c r="CN8" s="14"/>
      <c r="CO8" s="14"/>
      <c r="CP8" s="14"/>
      <c r="CQ8" s="14"/>
      <c r="CR8" s="13"/>
      <c r="CS8" s="13"/>
      <c r="CT8" s="13"/>
      <c r="CU8" s="13"/>
      <c r="CV8" s="14"/>
      <c r="CW8" s="14"/>
      <c r="CX8" s="13"/>
      <c r="CY8" s="13"/>
    </row>
    <row r="9" spans="1:105" ht="15" thickBot="1">
      <c r="A9" s="19" t="s">
        <v>119</v>
      </c>
      <c r="B9" s="25">
        <f>SUM(B10:B13)</f>
        <v>1281.5999999999999</v>
      </c>
      <c r="C9" s="25">
        <f t="shared" ref="C9:BN9" si="0">SUM(C10:C13)</f>
        <v>2225.0209439999999</v>
      </c>
      <c r="D9" s="25">
        <f t="shared" si="0"/>
        <v>372.00000000000006</v>
      </c>
      <c r="E9" s="25">
        <f t="shared" si="0"/>
        <v>698.23001768659356</v>
      </c>
      <c r="F9" s="25">
        <f t="shared" si="0"/>
        <v>864</v>
      </c>
      <c r="G9" s="25">
        <f t="shared" si="0"/>
        <v>1025.8399999999999</v>
      </c>
      <c r="H9" s="25">
        <f t="shared" si="0"/>
        <v>854.1</v>
      </c>
      <c r="I9" s="25">
        <f t="shared" si="0"/>
        <v>847.42</v>
      </c>
      <c r="J9" s="25">
        <f t="shared" si="0"/>
        <v>1109.8000000000002</v>
      </c>
      <c r="K9" s="25">
        <f t="shared" si="0"/>
        <v>2639.5</v>
      </c>
      <c r="L9" s="25">
        <f t="shared" si="0"/>
        <v>960.1</v>
      </c>
      <c r="M9" s="25">
        <f t="shared" si="0"/>
        <v>1820.63</v>
      </c>
      <c r="N9" s="25">
        <f t="shared" si="0"/>
        <v>1005.8000000000001</v>
      </c>
      <c r="O9" s="25">
        <f t="shared" si="0"/>
        <v>2937.8</v>
      </c>
      <c r="P9" s="25">
        <f t="shared" si="0"/>
        <v>14463.8</v>
      </c>
      <c r="Q9" s="25">
        <f t="shared" si="0"/>
        <v>54366.36</v>
      </c>
      <c r="R9" s="25">
        <f t="shared" si="0"/>
        <v>1550</v>
      </c>
      <c r="S9" s="25">
        <f t="shared" si="0"/>
        <v>3907</v>
      </c>
      <c r="T9" s="25">
        <f t="shared" si="0"/>
        <v>578.20000000000005</v>
      </c>
      <c r="U9" s="25">
        <f t="shared" si="0"/>
        <v>955.93220509493608</v>
      </c>
      <c r="V9" s="25">
        <f t="shared" si="0"/>
        <v>241.39999999999998</v>
      </c>
      <c r="W9" s="25">
        <f t="shared" si="0"/>
        <v>438.46282243808542</v>
      </c>
      <c r="X9" s="25">
        <f t="shared" si="0"/>
        <v>22211.199999999997</v>
      </c>
      <c r="Y9" s="25">
        <f t="shared" si="0"/>
        <v>65600.070000000007</v>
      </c>
      <c r="Z9" s="25">
        <f t="shared" si="0"/>
        <v>10213.700000000001</v>
      </c>
      <c r="AA9" s="25">
        <f t="shared" si="0"/>
        <v>31454</v>
      </c>
      <c r="AB9" s="25">
        <f t="shared" si="0"/>
        <v>1623</v>
      </c>
      <c r="AC9" s="25">
        <f t="shared" si="0"/>
        <v>1850</v>
      </c>
      <c r="AD9" s="25">
        <f t="shared" si="0"/>
        <v>14401.8</v>
      </c>
      <c r="AE9" s="25">
        <f t="shared" si="0"/>
        <v>39103.24</v>
      </c>
      <c r="AF9" s="25">
        <f t="shared" si="0"/>
        <v>3275.5</v>
      </c>
      <c r="AG9" s="25">
        <f t="shared" si="0"/>
        <v>4172.6000000000004</v>
      </c>
      <c r="AH9" s="25">
        <f t="shared" si="0"/>
        <v>59.399999999999991</v>
      </c>
      <c r="AI9" s="25">
        <f t="shared" si="0"/>
        <v>40.402337662337658</v>
      </c>
      <c r="AJ9" s="25">
        <f t="shared" si="0"/>
        <v>67.899999999999991</v>
      </c>
      <c r="AK9" s="25">
        <f t="shared" si="0"/>
        <v>220.28279761904756</v>
      </c>
      <c r="AL9" s="25">
        <f t="shared" si="0"/>
        <v>144.39999999999998</v>
      </c>
      <c r="AM9" s="25">
        <f t="shared" si="0"/>
        <v>148</v>
      </c>
      <c r="AN9" s="25">
        <f t="shared" si="0"/>
        <v>242.2</v>
      </c>
      <c r="AO9" s="25">
        <f t="shared" si="0"/>
        <v>652.13333333333333</v>
      </c>
      <c r="AP9" s="25">
        <f t="shared" si="0"/>
        <v>35614.799999999996</v>
      </c>
      <c r="AQ9" s="25">
        <f t="shared" si="0"/>
        <v>104751.80761245675</v>
      </c>
      <c r="AR9" s="25">
        <f t="shared" si="0"/>
        <v>1683.5</v>
      </c>
      <c r="AS9" s="25">
        <f t="shared" si="0"/>
        <v>1000.2372680510578</v>
      </c>
      <c r="AT9" s="25">
        <f t="shared" si="0"/>
        <v>283.2</v>
      </c>
      <c r="AU9" s="25">
        <f t="shared" si="0"/>
        <v>147.19999999999999</v>
      </c>
      <c r="AV9" s="25">
        <f t="shared" si="0"/>
        <v>12152.499999999998</v>
      </c>
      <c r="AW9" s="25">
        <f t="shared" si="0"/>
        <v>16221.396943145135</v>
      </c>
      <c r="AX9" s="25">
        <f t="shared" si="0"/>
        <v>70</v>
      </c>
      <c r="AY9" s="25">
        <f t="shared" si="0"/>
        <v>25</v>
      </c>
      <c r="AZ9" s="25">
        <f t="shared" si="0"/>
        <v>74.900000000000006</v>
      </c>
      <c r="BA9" s="25">
        <f t="shared" si="0"/>
        <v>37.450000000000003</v>
      </c>
      <c r="BB9" s="25">
        <f t="shared" si="0"/>
        <v>7.4</v>
      </c>
      <c r="BC9" s="25">
        <f t="shared" si="0"/>
        <v>10.64</v>
      </c>
      <c r="BD9" s="25">
        <f t="shared" si="0"/>
        <v>9.1</v>
      </c>
      <c r="BE9" s="25">
        <f t="shared" si="0"/>
        <v>2.3249999999999997</v>
      </c>
      <c r="BF9" s="25">
        <f t="shared" si="0"/>
        <v>277.5</v>
      </c>
      <c r="BG9" s="25">
        <f t="shared" si="0"/>
        <v>232.69931242555899</v>
      </c>
      <c r="BH9" s="25">
        <f t="shared" si="0"/>
        <v>1617.9</v>
      </c>
      <c r="BI9" s="25">
        <f t="shared" si="0"/>
        <v>1912.6000000000006</v>
      </c>
      <c r="BJ9" s="25">
        <f t="shared" si="0"/>
        <v>318.5</v>
      </c>
      <c r="BK9" s="25">
        <f t="shared" si="0"/>
        <v>618.48</v>
      </c>
      <c r="BL9" s="25">
        <f t="shared" si="0"/>
        <v>1046.2999999999997</v>
      </c>
      <c r="BM9" s="25">
        <f t="shared" si="0"/>
        <v>2076.0050259876907</v>
      </c>
      <c r="BN9" s="25">
        <f t="shared" si="0"/>
        <v>618.20000000000005</v>
      </c>
      <c r="BO9" s="25">
        <f t="shared" ref="BO9:DA9" si="1">SUM(BO10:BO13)</f>
        <v>1025.1600000000001</v>
      </c>
      <c r="BP9" s="25">
        <f t="shared" si="1"/>
        <v>72</v>
      </c>
      <c r="BQ9" s="25">
        <f t="shared" si="1"/>
        <v>65.2</v>
      </c>
      <c r="BR9" s="25">
        <f t="shared" si="1"/>
        <v>15.800000000000002</v>
      </c>
      <c r="BS9" s="25">
        <f t="shared" si="1"/>
        <v>17.400757575757577</v>
      </c>
      <c r="BT9" s="25">
        <f t="shared" si="1"/>
        <v>20</v>
      </c>
      <c r="BU9" s="25">
        <f t="shared" si="1"/>
        <v>39.593333333333327</v>
      </c>
      <c r="BV9" s="25">
        <f t="shared" si="1"/>
        <v>169.4</v>
      </c>
      <c r="BW9" s="25">
        <f t="shared" si="1"/>
        <v>89.300000000000011</v>
      </c>
      <c r="BX9" s="25">
        <f t="shared" si="1"/>
        <v>5020.1000000000004</v>
      </c>
      <c r="BY9" s="25">
        <f t="shared" si="1"/>
        <v>6787.68</v>
      </c>
      <c r="BZ9" s="25">
        <f t="shared" si="1"/>
        <v>128.6</v>
      </c>
      <c r="CA9" s="25">
        <f t="shared" si="1"/>
        <v>230.58612621249716</v>
      </c>
      <c r="CB9" s="25">
        <f t="shared" si="1"/>
        <v>474.69999999999993</v>
      </c>
      <c r="CC9" s="25">
        <f t="shared" si="1"/>
        <v>527.04</v>
      </c>
      <c r="CD9" s="25">
        <f t="shared" si="1"/>
        <v>953</v>
      </c>
      <c r="CE9" s="25">
        <f t="shared" si="1"/>
        <v>1724.7290521327</v>
      </c>
      <c r="CF9" s="25">
        <f t="shared" si="1"/>
        <v>4451.2</v>
      </c>
      <c r="CG9" s="25">
        <f t="shared" si="1"/>
        <v>5344.0759400217476</v>
      </c>
      <c r="CH9" s="25">
        <f t="shared" si="1"/>
        <v>236</v>
      </c>
      <c r="CI9" s="25">
        <f t="shared" si="1"/>
        <v>165</v>
      </c>
      <c r="CJ9" s="25">
        <f t="shared" si="1"/>
        <v>396</v>
      </c>
      <c r="CK9" s="25">
        <f t="shared" si="1"/>
        <v>23</v>
      </c>
      <c r="CL9" s="25">
        <f t="shared" si="1"/>
        <v>311.2</v>
      </c>
      <c r="CM9" s="25">
        <f t="shared" si="1"/>
        <v>81.230821917808228</v>
      </c>
      <c r="CN9" s="25">
        <f t="shared" si="1"/>
        <v>140</v>
      </c>
      <c r="CO9" s="25">
        <f t="shared" si="1"/>
        <v>270</v>
      </c>
      <c r="CP9" s="25">
        <f t="shared" si="1"/>
        <v>21.400000000000002</v>
      </c>
      <c r="CQ9" s="25">
        <f t="shared" si="1"/>
        <v>263.01661971830987</v>
      </c>
      <c r="CR9" s="25">
        <f t="shared" si="1"/>
        <v>2682</v>
      </c>
      <c r="CS9" s="25">
        <f t="shared" si="1"/>
        <v>330</v>
      </c>
      <c r="CT9" s="25">
        <f t="shared" si="1"/>
        <v>1056.3000000000002</v>
      </c>
      <c r="CU9" s="25">
        <f t="shared" si="1"/>
        <v>350</v>
      </c>
      <c r="CV9" s="25">
        <f t="shared" si="1"/>
        <v>501.1</v>
      </c>
      <c r="CW9" s="25">
        <f t="shared" si="1"/>
        <v>249</v>
      </c>
      <c r="CX9" s="25">
        <f t="shared" si="1"/>
        <v>1840.3000000000002</v>
      </c>
      <c r="CY9" s="25">
        <f t="shared" si="1"/>
        <v>2981.3123625556073</v>
      </c>
      <c r="CZ9" s="25">
        <f t="shared" si="1"/>
        <v>147782.79999999999</v>
      </c>
      <c r="DA9" s="25">
        <f t="shared" si="1"/>
        <v>362702.09063336824</v>
      </c>
    </row>
    <row r="10" spans="1:105" ht="13.5" thickBot="1">
      <c r="A10" s="20" t="s">
        <v>68</v>
      </c>
      <c r="B10" s="26">
        <v>769.59999999999991</v>
      </c>
      <c r="C10" s="26">
        <v>1505</v>
      </c>
      <c r="D10" s="26">
        <v>248.00000000000006</v>
      </c>
      <c r="E10" s="26">
        <v>496</v>
      </c>
      <c r="F10" s="26">
        <v>490.90000000000003</v>
      </c>
      <c r="G10" s="26">
        <v>600</v>
      </c>
      <c r="H10" s="26">
        <v>522</v>
      </c>
      <c r="I10" s="26">
        <v>675</v>
      </c>
      <c r="J10" s="26">
        <v>504.7</v>
      </c>
      <c r="K10" s="26">
        <v>1260</v>
      </c>
      <c r="L10" s="26">
        <v>634</v>
      </c>
      <c r="M10" s="26">
        <v>1630</v>
      </c>
      <c r="N10" s="26">
        <v>518.40000000000009</v>
      </c>
      <c r="O10" s="26">
        <v>1555.2000000000003</v>
      </c>
      <c r="P10" s="26">
        <v>10723</v>
      </c>
      <c r="Q10" s="26">
        <v>47500</v>
      </c>
      <c r="R10" s="26">
        <v>890</v>
      </c>
      <c r="S10" s="26">
        <v>2712</v>
      </c>
      <c r="T10" s="26">
        <v>201.2</v>
      </c>
      <c r="U10" s="26">
        <v>344.68918257464514</v>
      </c>
      <c r="V10" s="26">
        <v>176.29999999999998</v>
      </c>
      <c r="W10" s="26">
        <v>375.56299452221538</v>
      </c>
      <c r="X10" s="26">
        <v>15000</v>
      </c>
      <c r="Y10" s="26">
        <v>45000</v>
      </c>
      <c r="Z10" s="26">
        <v>9780.5</v>
      </c>
      <c r="AA10" s="26">
        <v>31000</v>
      </c>
      <c r="AB10" s="26">
        <v>1415</v>
      </c>
      <c r="AC10" s="26">
        <v>1601</v>
      </c>
      <c r="AD10" s="26">
        <v>14200</v>
      </c>
      <c r="AE10" s="26">
        <v>39000</v>
      </c>
      <c r="AF10" s="26">
        <v>2766.8</v>
      </c>
      <c r="AG10" s="26">
        <v>4000</v>
      </c>
      <c r="AH10" s="26">
        <v>40.599999999999994</v>
      </c>
      <c r="AI10" s="26">
        <v>23.990909090909089</v>
      </c>
      <c r="AJ10" s="26">
        <v>24.299999999999997</v>
      </c>
      <c r="AK10" s="26">
        <v>189.84374999999994</v>
      </c>
      <c r="AL10" s="26">
        <v>75</v>
      </c>
      <c r="AM10" s="26">
        <v>77</v>
      </c>
      <c r="AN10" s="26">
        <v>150</v>
      </c>
      <c r="AO10" s="26">
        <v>375</v>
      </c>
      <c r="AP10" s="26">
        <v>15172.499999999998</v>
      </c>
      <c r="AQ10" s="26">
        <v>66113</v>
      </c>
      <c r="AR10" s="26">
        <v>635.6</v>
      </c>
      <c r="AS10" s="26">
        <v>413.14000000000004</v>
      </c>
      <c r="AT10" s="26">
        <v>129.59999999999997</v>
      </c>
      <c r="AU10" s="26">
        <v>50</v>
      </c>
      <c r="AV10" s="26">
        <v>10398.099999999999</v>
      </c>
      <c r="AW10" s="26">
        <v>15254</v>
      </c>
      <c r="AX10" s="26">
        <v>10</v>
      </c>
      <c r="AY10" s="26">
        <v>6</v>
      </c>
      <c r="AZ10" s="26">
        <v>4.9000000000000004</v>
      </c>
      <c r="BA10" s="26">
        <v>2.4500000000000002</v>
      </c>
      <c r="BB10" s="26">
        <v>0</v>
      </c>
      <c r="BC10" s="26">
        <v>0</v>
      </c>
      <c r="BD10" s="26">
        <v>0.60000000000000009</v>
      </c>
      <c r="BE10" s="26">
        <v>0.15000000000000002</v>
      </c>
      <c r="BF10" s="26">
        <v>65.199999999999989</v>
      </c>
      <c r="BG10" s="26">
        <v>63.598908594815818</v>
      </c>
      <c r="BH10" s="26">
        <v>885.50000000000011</v>
      </c>
      <c r="BI10" s="26">
        <v>1133.4400000000003</v>
      </c>
      <c r="BJ10" s="26">
        <v>100</v>
      </c>
      <c r="BK10" s="26">
        <v>200</v>
      </c>
      <c r="BL10" s="26">
        <v>763.69999999999982</v>
      </c>
      <c r="BM10" s="26">
        <v>1784.9562164922127</v>
      </c>
      <c r="BN10" s="26">
        <v>350</v>
      </c>
      <c r="BO10" s="26">
        <v>613</v>
      </c>
      <c r="BP10" s="26">
        <v>8</v>
      </c>
      <c r="BQ10" s="26">
        <v>7.2</v>
      </c>
      <c r="BR10" s="26">
        <v>10.600000000000001</v>
      </c>
      <c r="BS10" s="26">
        <v>9.7166666666666668</v>
      </c>
      <c r="BT10" s="26">
        <v>15.4</v>
      </c>
      <c r="BU10" s="26">
        <v>29.333333333333332</v>
      </c>
      <c r="BV10" s="26">
        <v>53</v>
      </c>
      <c r="BW10" s="26">
        <v>22</v>
      </c>
      <c r="BX10" s="26">
        <v>3919.3000000000006</v>
      </c>
      <c r="BY10" s="26">
        <v>6000</v>
      </c>
      <c r="BZ10" s="26">
        <v>66.3</v>
      </c>
      <c r="CA10" s="26">
        <v>146.28774193548387</v>
      </c>
      <c r="CB10" s="26">
        <v>141.29999999999998</v>
      </c>
      <c r="CC10" s="26">
        <v>200</v>
      </c>
      <c r="CD10" s="26">
        <v>276.5</v>
      </c>
      <c r="CE10" s="26">
        <v>982.19905213269999</v>
      </c>
      <c r="CF10" s="26">
        <v>2453.6999999999998</v>
      </c>
      <c r="CG10" s="26">
        <v>3000</v>
      </c>
      <c r="CH10" s="26">
        <v>150</v>
      </c>
      <c r="CI10" s="26">
        <v>87</v>
      </c>
      <c r="CJ10" s="26">
        <v>101</v>
      </c>
      <c r="CK10" s="26">
        <v>5</v>
      </c>
      <c r="CL10" s="26">
        <v>233.2</v>
      </c>
      <c r="CM10" s="26">
        <v>69.959999999999994</v>
      </c>
      <c r="CN10" s="26">
        <v>40</v>
      </c>
      <c r="CO10" s="26">
        <v>80</v>
      </c>
      <c r="CP10" s="26">
        <v>7.7</v>
      </c>
      <c r="CQ10" s="26">
        <v>249.43661971830986</v>
      </c>
      <c r="CR10" s="26">
        <v>1225</v>
      </c>
      <c r="CS10" s="26">
        <v>160</v>
      </c>
      <c r="CT10" s="26">
        <v>306.30000000000007</v>
      </c>
      <c r="CU10" s="26">
        <v>130</v>
      </c>
      <c r="CV10" s="26">
        <v>341.20000000000005</v>
      </c>
      <c r="CW10" s="26">
        <v>180</v>
      </c>
      <c r="CX10" s="26">
        <v>1249.4000000000003</v>
      </c>
      <c r="CY10" s="26">
        <v>1930.6801449147306</v>
      </c>
      <c r="CZ10" s="28">
        <f t="shared" ref="CZ10:DA57" si="2">B10+D10+F10+H10+J10+L10+N10+P10+R10+T10+V10+X10+Z10+AB10+AD10+AF10+AH10+AJ10+AL10+AN10+AP10+AR10+AT10+AV10+AX10+AZ10+BB10+BD10+BF10+BH10+BJ10+BL10+BN10+BP10+BR10+BT10+BV10+BX10+BZ10+CB10+CD10+CF10+CH10+CJ10+CL10+CN10+CP10+CR10+CT10+CV10+CX10</f>
        <v>98243.9</v>
      </c>
      <c r="DA10" s="28">
        <f t="shared" si="2"/>
        <v>278842.83551997604</v>
      </c>
    </row>
    <row r="11" spans="1:105" ht="13.5" thickBot="1">
      <c r="A11" s="20" t="s">
        <v>69</v>
      </c>
      <c r="B11" s="26">
        <v>294</v>
      </c>
      <c r="C11" s="26">
        <v>415</v>
      </c>
      <c r="D11" s="26">
        <v>113.4</v>
      </c>
      <c r="E11" s="26">
        <v>192.1</v>
      </c>
      <c r="F11" s="26">
        <v>306.60000000000002</v>
      </c>
      <c r="G11" s="26">
        <v>380</v>
      </c>
      <c r="H11" s="26">
        <v>233.5</v>
      </c>
      <c r="I11" s="26">
        <v>100</v>
      </c>
      <c r="J11" s="26">
        <v>565</v>
      </c>
      <c r="K11" s="26">
        <v>1305.7</v>
      </c>
      <c r="L11" s="26">
        <v>201.2</v>
      </c>
      <c r="M11" s="26">
        <v>140</v>
      </c>
      <c r="N11" s="26">
        <v>434.20000000000005</v>
      </c>
      <c r="O11" s="26">
        <v>1302.6000000000001</v>
      </c>
      <c r="P11" s="26">
        <v>3306</v>
      </c>
      <c r="Q11" s="26">
        <v>6220</v>
      </c>
      <c r="R11" s="26">
        <v>60</v>
      </c>
      <c r="S11" s="26">
        <v>115</v>
      </c>
      <c r="T11" s="26">
        <v>332</v>
      </c>
      <c r="U11" s="26">
        <v>575.62016537743386</v>
      </c>
      <c r="V11" s="26">
        <v>53</v>
      </c>
      <c r="W11" s="26">
        <v>42.829827915869984</v>
      </c>
      <c r="X11" s="26">
        <v>5700</v>
      </c>
      <c r="Y11" s="26">
        <v>16100</v>
      </c>
      <c r="Z11" s="26">
        <v>406.2</v>
      </c>
      <c r="AA11" s="26">
        <v>400</v>
      </c>
      <c r="AB11" s="26">
        <v>185</v>
      </c>
      <c r="AC11" s="26">
        <v>221</v>
      </c>
      <c r="AD11" s="26">
        <v>200</v>
      </c>
      <c r="AE11" s="26">
        <v>100</v>
      </c>
      <c r="AF11" s="26">
        <v>491.5</v>
      </c>
      <c r="AG11" s="26">
        <v>169.10000000000002</v>
      </c>
      <c r="AH11" s="26">
        <v>4.3</v>
      </c>
      <c r="AI11" s="26">
        <v>3.0714285714285712</v>
      </c>
      <c r="AJ11" s="26">
        <v>42.599999999999994</v>
      </c>
      <c r="AK11" s="26">
        <v>29.819999999999993</v>
      </c>
      <c r="AL11" s="26">
        <v>42.399999999999991</v>
      </c>
      <c r="AM11" s="26">
        <v>54</v>
      </c>
      <c r="AN11" s="26">
        <v>89</v>
      </c>
      <c r="AO11" s="26">
        <v>270</v>
      </c>
      <c r="AP11" s="26">
        <v>20186.600000000002</v>
      </c>
      <c r="AQ11" s="26">
        <v>38000</v>
      </c>
      <c r="AR11" s="26">
        <v>990</v>
      </c>
      <c r="AS11" s="26">
        <v>575.6572680510576</v>
      </c>
      <c r="AT11" s="26">
        <v>150</v>
      </c>
      <c r="AU11" s="26">
        <v>90</v>
      </c>
      <c r="AV11" s="26">
        <v>1419.4</v>
      </c>
      <c r="AW11" s="26">
        <v>841.59694314513501</v>
      </c>
      <c r="AX11" s="26">
        <v>30</v>
      </c>
      <c r="AY11" s="26">
        <v>12</v>
      </c>
      <c r="AZ11" s="26">
        <v>70</v>
      </c>
      <c r="BA11" s="26">
        <v>35</v>
      </c>
      <c r="BB11" s="26">
        <v>6.0000000000000009</v>
      </c>
      <c r="BC11" s="26">
        <v>10</v>
      </c>
      <c r="BD11" s="26">
        <v>7</v>
      </c>
      <c r="BE11" s="26">
        <v>1.7999999999999998</v>
      </c>
      <c r="BF11" s="26">
        <v>161.69999999999999</v>
      </c>
      <c r="BG11" s="26">
        <v>141.71779141104295</v>
      </c>
      <c r="BH11" s="26">
        <v>457.90000000000009</v>
      </c>
      <c r="BI11" s="26">
        <v>549.48000000000013</v>
      </c>
      <c r="BJ11" s="26">
        <v>200</v>
      </c>
      <c r="BK11" s="26">
        <v>400</v>
      </c>
      <c r="BL11" s="26">
        <v>217.50000000000003</v>
      </c>
      <c r="BM11" s="26">
        <v>187.37505949547841</v>
      </c>
      <c r="BN11" s="26">
        <v>190</v>
      </c>
      <c r="BO11" s="26">
        <v>260</v>
      </c>
      <c r="BP11" s="26">
        <v>60</v>
      </c>
      <c r="BQ11" s="26">
        <v>54</v>
      </c>
      <c r="BR11" s="26">
        <v>5.1000000000000014</v>
      </c>
      <c r="BS11" s="26">
        <v>7.5340909090909109</v>
      </c>
      <c r="BT11" s="26">
        <v>2</v>
      </c>
      <c r="BU11" s="26">
        <v>10</v>
      </c>
      <c r="BV11" s="26">
        <v>110</v>
      </c>
      <c r="BW11" s="26">
        <v>61</v>
      </c>
      <c r="BX11" s="26">
        <v>1045.9999999999998</v>
      </c>
      <c r="BY11" s="26">
        <v>700</v>
      </c>
      <c r="BZ11" s="26">
        <v>48.7</v>
      </c>
      <c r="CA11" s="26">
        <v>72.85362903225807</v>
      </c>
      <c r="CB11" s="26">
        <v>145</v>
      </c>
      <c r="CC11" s="26">
        <v>160</v>
      </c>
      <c r="CD11" s="26">
        <v>650</v>
      </c>
      <c r="CE11" s="26">
        <v>700</v>
      </c>
      <c r="CF11" s="26">
        <v>1718.7999999999997</v>
      </c>
      <c r="CG11" s="26">
        <v>2000</v>
      </c>
      <c r="CH11" s="26">
        <v>70</v>
      </c>
      <c r="CI11" s="26">
        <v>65</v>
      </c>
      <c r="CJ11" s="26">
        <v>262</v>
      </c>
      <c r="CK11" s="26">
        <v>11</v>
      </c>
      <c r="CL11" s="26">
        <v>71.400000000000006</v>
      </c>
      <c r="CM11" s="26">
        <v>9.7808219178082201</v>
      </c>
      <c r="CN11" s="26">
        <v>50</v>
      </c>
      <c r="CO11" s="26">
        <v>100</v>
      </c>
      <c r="CP11" s="26">
        <v>11.600000000000001</v>
      </c>
      <c r="CQ11" s="26">
        <v>11.600000000000001</v>
      </c>
      <c r="CR11" s="26">
        <v>932</v>
      </c>
      <c r="CS11" s="26">
        <v>66</v>
      </c>
      <c r="CT11" s="26">
        <v>390</v>
      </c>
      <c r="CU11" s="26">
        <v>180</v>
      </c>
      <c r="CV11" s="26">
        <v>120</v>
      </c>
      <c r="CW11" s="26">
        <v>45</v>
      </c>
      <c r="CX11" s="26">
        <v>563.30000000000007</v>
      </c>
      <c r="CY11" s="26">
        <v>1022.356027164686</v>
      </c>
      <c r="CZ11" s="28">
        <f t="shared" si="2"/>
        <v>43401.9</v>
      </c>
      <c r="DA11" s="28">
        <f t="shared" si="2"/>
        <v>74516.593052991273</v>
      </c>
    </row>
    <row r="12" spans="1:105" ht="13.5" thickBot="1">
      <c r="A12" s="21" t="s">
        <v>70</v>
      </c>
      <c r="B12" s="26">
        <v>208</v>
      </c>
      <c r="C12" s="26">
        <v>305</v>
      </c>
      <c r="D12" s="26">
        <v>10.199999999999999</v>
      </c>
      <c r="E12" s="26">
        <v>9.85001768659356</v>
      </c>
      <c r="F12" s="26">
        <v>65.3</v>
      </c>
      <c r="G12" s="26">
        <v>45</v>
      </c>
      <c r="H12" s="26">
        <v>98</v>
      </c>
      <c r="I12" s="26">
        <v>72</v>
      </c>
      <c r="J12" s="26">
        <v>39.200000000000003</v>
      </c>
      <c r="K12" s="26">
        <v>73.3</v>
      </c>
      <c r="L12" s="26">
        <v>124</v>
      </c>
      <c r="M12" s="26">
        <v>50</v>
      </c>
      <c r="N12" s="26">
        <v>50.399999999999991</v>
      </c>
      <c r="O12" s="26">
        <v>76.64</v>
      </c>
      <c r="P12" s="26">
        <v>430</v>
      </c>
      <c r="Q12" s="26">
        <v>643</v>
      </c>
      <c r="R12" s="26">
        <v>600</v>
      </c>
      <c r="S12" s="26">
        <v>1080</v>
      </c>
      <c r="T12" s="26">
        <v>40.600000000000009</v>
      </c>
      <c r="U12" s="26">
        <v>32.480000000000004</v>
      </c>
      <c r="V12" s="26">
        <v>11.600000000000001</v>
      </c>
      <c r="W12" s="26">
        <v>19.720000000000006</v>
      </c>
      <c r="X12" s="26">
        <v>1511.1000000000001</v>
      </c>
      <c r="Y12" s="26">
        <v>4500</v>
      </c>
      <c r="Z12" s="26">
        <v>27</v>
      </c>
      <c r="AA12" s="26">
        <v>54</v>
      </c>
      <c r="AB12" s="26">
        <v>23</v>
      </c>
      <c r="AC12" s="26">
        <v>28</v>
      </c>
      <c r="AD12" s="26">
        <v>1.7999999999999998</v>
      </c>
      <c r="AE12" s="26">
        <v>3.24</v>
      </c>
      <c r="AF12" s="26">
        <v>17.2</v>
      </c>
      <c r="AG12" s="26">
        <v>3.5</v>
      </c>
      <c r="AH12" s="26">
        <v>14.5</v>
      </c>
      <c r="AI12" s="26">
        <v>13.34</v>
      </c>
      <c r="AJ12" s="26">
        <v>1</v>
      </c>
      <c r="AK12" s="26">
        <v>0.61904761904761907</v>
      </c>
      <c r="AL12" s="26">
        <v>21</v>
      </c>
      <c r="AM12" s="26">
        <v>13</v>
      </c>
      <c r="AN12" s="26">
        <v>3</v>
      </c>
      <c r="AO12" s="26">
        <v>7</v>
      </c>
      <c r="AP12" s="26">
        <v>255.7</v>
      </c>
      <c r="AQ12" s="26">
        <v>638.80761245674739</v>
      </c>
      <c r="AR12" s="26">
        <v>57.9</v>
      </c>
      <c r="AS12" s="26">
        <v>11.44</v>
      </c>
      <c r="AT12" s="26">
        <v>3.5999999999999996</v>
      </c>
      <c r="AU12" s="26">
        <v>7.1999999999999993</v>
      </c>
      <c r="AV12" s="26">
        <v>334.4</v>
      </c>
      <c r="AW12" s="26">
        <v>125.39999999999999</v>
      </c>
      <c r="AX12" s="26">
        <v>30</v>
      </c>
      <c r="AY12" s="26">
        <v>7</v>
      </c>
      <c r="AZ12" s="26">
        <v>0</v>
      </c>
      <c r="BA12" s="26">
        <v>0</v>
      </c>
      <c r="BB12" s="26">
        <v>0.8</v>
      </c>
      <c r="BC12" s="26">
        <v>0.16000000000000003</v>
      </c>
      <c r="BD12" s="26">
        <v>1.5000000000000002</v>
      </c>
      <c r="BE12" s="26">
        <v>0.37500000000000006</v>
      </c>
      <c r="BF12" s="26">
        <v>50.300000000000004</v>
      </c>
      <c r="BG12" s="26">
        <v>27.142612419700214</v>
      </c>
      <c r="BH12" s="26">
        <v>50.4</v>
      </c>
      <c r="BI12" s="26">
        <v>50.4</v>
      </c>
      <c r="BJ12" s="26">
        <v>18.400000000000002</v>
      </c>
      <c r="BK12" s="26">
        <v>18.400000000000002</v>
      </c>
      <c r="BL12" s="26">
        <v>65</v>
      </c>
      <c r="BM12" s="26">
        <v>103.59375</v>
      </c>
      <c r="BN12" s="26">
        <v>78</v>
      </c>
      <c r="BO12" s="26">
        <v>152</v>
      </c>
      <c r="BP12" s="26">
        <v>4</v>
      </c>
      <c r="BQ12" s="26">
        <v>4</v>
      </c>
      <c r="BR12" s="26">
        <v>0.1</v>
      </c>
      <c r="BS12" s="26">
        <v>0.15000000000000002</v>
      </c>
      <c r="BT12" s="26">
        <v>2.6</v>
      </c>
      <c r="BU12" s="26">
        <v>0.26</v>
      </c>
      <c r="BV12" s="26">
        <v>5.8999999999999995</v>
      </c>
      <c r="BW12" s="26">
        <v>5.8999999999999995</v>
      </c>
      <c r="BX12" s="26">
        <v>54.8</v>
      </c>
      <c r="BY12" s="26">
        <v>87.68</v>
      </c>
      <c r="BZ12" s="26">
        <v>13.399999999999999</v>
      </c>
      <c r="CA12" s="26">
        <v>11.244755244755245</v>
      </c>
      <c r="CB12" s="26">
        <v>185</v>
      </c>
      <c r="CC12" s="26">
        <v>165</v>
      </c>
      <c r="CD12" s="26">
        <v>24.4</v>
      </c>
      <c r="CE12" s="26">
        <v>41.47999999999999</v>
      </c>
      <c r="CF12" s="26">
        <v>105.49999999999999</v>
      </c>
      <c r="CG12" s="26">
        <v>136.83663366336631</v>
      </c>
      <c r="CH12" s="26">
        <v>11</v>
      </c>
      <c r="CI12" s="26">
        <v>10</v>
      </c>
      <c r="CJ12" s="26">
        <v>33</v>
      </c>
      <c r="CK12" s="26">
        <v>7</v>
      </c>
      <c r="CL12" s="26">
        <v>5.2</v>
      </c>
      <c r="CM12" s="26">
        <v>0.65</v>
      </c>
      <c r="CN12" s="26">
        <v>20</v>
      </c>
      <c r="CO12" s="26">
        <v>30</v>
      </c>
      <c r="CP12" s="26">
        <v>1.5000000000000002</v>
      </c>
      <c r="CQ12" s="26">
        <v>1.5000000000000002</v>
      </c>
      <c r="CR12" s="26">
        <v>80</v>
      </c>
      <c r="CS12" s="26">
        <v>9</v>
      </c>
      <c r="CT12" s="26">
        <v>200</v>
      </c>
      <c r="CU12" s="26">
        <v>25</v>
      </c>
      <c r="CV12" s="26">
        <v>30</v>
      </c>
      <c r="CW12" s="26">
        <v>20</v>
      </c>
      <c r="CX12" s="26">
        <v>9.5</v>
      </c>
      <c r="CY12" s="26">
        <v>19.226190476190474</v>
      </c>
      <c r="CZ12" s="28">
        <f t="shared" si="2"/>
        <v>5028.7999999999993</v>
      </c>
      <c r="DA12" s="28">
        <f t="shared" si="2"/>
        <v>8746.535619566399</v>
      </c>
    </row>
    <row r="13" spans="1:105" ht="13.5" thickBot="1">
      <c r="A13" s="16" t="s">
        <v>71</v>
      </c>
      <c r="B13" s="26">
        <v>10</v>
      </c>
      <c r="C13" s="26">
        <v>2.0944000000000004E-2</v>
      </c>
      <c r="D13" s="26">
        <v>0.4</v>
      </c>
      <c r="E13" s="26">
        <v>0.27999999999999997</v>
      </c>
      <c r="F13" s="26">
        <v>1.2</v>
      </c>
      <c r="G13" s="26">
        <v>0.84</v>
      </c>
      <c r="H13" s="26">
        <v>0.60000000000000009</v>
      </c>
      <c r="I13" s="26">
        <v>0.42000000000000004</v>
      </c>
      <c r="J13" s="26">
        <v>0.89999999999999991</v>
      </c>
      <c r="K13" s="26">
        <v>0.49999999999999989</v>
      </c>
      <c r="L13" s="26">
        <v>0.89999999999999991</v>
      </c>
      <c r="M13" s="26">
        <v>0.62999999999999989</v>
      </c>
      <c r="N13" s="26">
        <v>2.8000000000000003</v>
      </c>
      <c r="O13" s="26">
        <v>3.3600000000000003</v>
      </c>
      <c r="P13" s="26">
        <v>4.8000000000000007</v>
      </c>
      <c r="Q13" s="26">
        <v>3.3600000000000003</v>
      </c>
      <c r="R13" s="26">
        <v>0</v>
      </c>
      <c r="S13" s="26">
        <v>0</v>
      </c>
      <c r="T13" s="26">
        <v>4.4000000000000004</v>
      </c>
      <c r="U13" s="26">
        <v>3.1428571428571432</v>
      </c>
      <c r="V13" s="26">
        <v>0.5</v>
      </c>
      <c r="W13" s="26">
        <v>0.35</v>
      </c>
      <c r="X13" s="26">
        <v>0.1</v>
      </c>
      <c r="Y13" s="26">
        <v>6.9999999999999993E-2</v>
      </c>
      <c r="Z13" s="26">
        <v>0</v>
      </c>
      <c r="AA13" s="26">
        <v>0</v>
      </c>
      <c r="AB13" s="26">
        <v>0</v>
      </c>
      <c r="AC13" s="26">
        <v>0</v>
      </c>
      <c r="AD13" s="26">
        <v>0</v>
      </c>
      <c r="AE13" s="26">
        <v>0</v>
      </c>
      <c r="AF13" s="26">
        <v>0</v>
      </c>
      <c r="AG13" s="26">
        <v>0</v>
      </c>
      <c r="AH13" s="26">
        <v>0</v>
      </c>
      <c r="AI13" s="26">
        <v>0</v>
      </c>
      <c r="AJ13" s="26">
        <v>0</v>
      </c>
      <c r="AK13" s="26">
        <v>0</v>
      </c>
      <c r="AL13" s="26">
        <v>6</v>
      </c>
      <c r="AM13" s="26">
        <v>4</v>
      </c>
      <c r="AN13" s="26">
        <v>0.2</v>
      </c>
      <c r="AO13" s="26">
        <v>0.13333333333333333</v>
      </c>
      <c r="AP13" s="26">
        <v>0</v>
      </c>
      <c r="AQ13" s="26">
        <v>0</v>
      </c>
      <c r="AR13" s="26">
        <v>0</v>
      </c>
      <c r="AS13" s="26">
        <v>0</v>
      </c>
      <c r="AT13" s="26">
        <v>0</v>
      </c>
      <c r="AU13" s="26">
        <v>0</v>
      </c>
      <c r="AV13" s="26">
        <v>0.6</v>
      </c>
      <c r="AW13" s="26">
        <v>0.39999999999999997</v>
      </c>
      <c r="AX13" s="26">
        <v>0</v>
      </c>
      <c r="AY13" s="26">
        <v>0</v>
      </c>
      <c r="AZ13" s="26">
        <v>0</v>
      </c>
      <c r="BA13" s="26">
        <v>0</v>
      </c>
      <c r="BB13" s="26">
        <v>0.6</v>
      </c>
      <c r="BC13" s="26">
        <v>0.48000000000000009</v>
      </c>
      <c r="BD13" s="26">
        <v>0</v>
      </c>
      <c r="BE13" s="26">
        <v>0</v>
      </c>
      <c r="BF13" s="26">
        <v>0.3</v>
      </c>
      <c r="BG13" s="26">
        <v>0.24</v>
      </c>
      <c r="BH13" s="26">
        <v>224.1</v>
      </c>
      <c r="BI13" s="26">
        <v>179.28000000000003</v>
      </c>
      <c r="BJ13" s="26">
        <v>0.1</v>
      </c>
      <c r="BK13" s="26">
        <v>8.0000000000000016E-2</v>
      </c>
      <c r="BL13" s="26">
        <v>0.1</v>
      </c>
      <c r="BM13" s="26">
        <v>8.0000000000000016E-2</v>
      </c>
      <c r="BN13" s="26">
        <v>0.2</v>
      </c>
      <c r="BO13" s="26">
        <v>0.16000000000000003</v>
      </c>
      <c r="BP13" s="26">
        <v>0</v>
      </c>
      <c r="BQ13" s="26">
        <v>0</v>
      </c>
      <c r="BR13" s="26">
        <v>0</v>
      </c>
      <c r="BS13" s="26">
        <v>0</v>
      </c>
      <c r="BT13" s="26">
        <v>0</v>
      </c>
      <c r="BU13" s="26">
        <v>0</v>
      </c>
      <c r="BV13" s="26">
        <v>0.5</v>
      </c>
      <c r="BW13" s="26">
        <v>0.4</v>
      </c>
      <c r="BX13" s="26">
        <v>0</v>
      </c>
      <c r="BY13" s="26">
        <v>0</v>
      </c>
      <c r="BZ13" s="26">
        <v>0.2</v>
      </c>
      <c r="CA13" s="26">
        <v>0.2</v>
      </c>
      <c r="CB13" s="26">
        <v>3.4000000000000004</v>
      </c>
      <c r="CC13" s="26">
        <v>2.04</v>
      </c>
      <c r="CD13" s="26">
        <v>2.1</v>
      </c>
      <c r="CE13" s="26">
        <v>1.05</v>
      </c>
      <c r="CF13" s="26">
        <v>173.2</v>
      </c>
      <c r="CG13" s="26">
        <v>207.2393063583815</v>
      </c>
      <c r="CH13" s="26">
        <v>5</v>
      </c>
      <c r="CI13" s="26">
        <v>3</v>
      </c>
      <c r="CJ13" s="26">
        <v>0</v>
      </c>
      <c r="CK13" s="26">
        <v>0</v>
      </c>
      <c r="CL13" s="26">
        <v>1.4000000000000001</v>
      </c>
      <c r="CM13" s="26">
        <v>0.84000000000000008</v>
      </c>
      <c r="CN13" s="26">
        <v>30</v>
      </c>
      <c r="CO13" s="26">
        <v>60</v>
      </c>
      <c r="CP13" s="26">
        <v>0.60000000000000009</v>
      </c>
      <c r="CQ13" s="26">
        <v>0.48000000000000009</v>
      </c>
      <c r="CR13" s="26">
        <v>445</v>
      </c>
      <c r="CS13" s="26">
        <v>95</v>
      </c>
      <c r="CT13" s="26">
        <v>160</v>
      </c>
      <c r="CU13" s="26">
        <v>15</v>
      </c>
      <c r="CV13" s="26">
        <v>9.8999999999999986</v>
      </c>
      <c r="CW13" s="26">
        <v>4</v>
      </c>
      <c r="CX13" s="26">
        <v>18.099999999999998</v>
      </c>
      <c r="CY13" s="26">
        <v>9.0499999999999989</v>
      </c>
      <c r="CZ13" s="28">
        <f t="shared" si="2"/>
        <v>1108.2</v>
      </c>
      <c r="DA13" s="28">
        <f t="shared" si="2"/>
        <v>596.12644083457189</v>
      </c>
    </row>
    <row r="14" spans="1:105" ht="15" thickBot="1">
      <c r="A14" s="19" t="s">
        <v>120</v>
      </c>
      <c r="B14" s="27">
        <f>SUM(B15:B24)</f>
        <v>1457.1</v>
      </c>
      <c r="C14" s="27">
        <f t="shared" ref="C14:BN14" si="3">SUM(C15:C24)</f>
        <v>724</v>
      </c>
      <c r="D14" s="27">
        <f t="shared" si="3"/>
        <v>358.99999999999994</v>
      </c>
      <c r="E14" s="27">
        <f t="shared" si="3"/>
        <v>560.91875000000005</v>
      </c>
      <c r="F14" s="27">
        <f t="shared" si="3"/>
        <v>6177.9000000000005</v>
      </c>
      <c r="G14" s="27">
        <f t="shared" si="3"/>
        <v>534.96070351758794</v>
      </c>
      <c r="H14" s="27">
        <f t="shared" si="3"/>
        <v>926.8</v>
      </c>
      <c r="I14" s="27">
        <f t="shared" si="3"/>
        <v>672.5</v>
      </c>
      <c r="J14" s="27">
        <f t="shared" si="3"/>
        <v>2318.8000000000002</v>
      </c>
      <c r="K14" s="27">
        <f t="shared" si="3"/>
        <v>4856.5077777777778</v>
      </c>
      <c r="L14" s="27">
        <f t="shared" si="3"/>
        <v>1565.2</v>
      </c>
      <c r="M14" s="27">
        <f t="shared" si="3"/>
        <v>1787.4399999999998</v>
      </c>
      <c r="N14" s="27">
        <f t="shared" si="3"/>
        <v>1263.0999999999999</v>
      </c>
      <c r="O14" s="27">
        <f t="shared" si="3"/>
        <v>1323.55</v>
      </c>
      <c r="P14" s="27">
        <f t="shared" si="3"/>
        <v>320815</v>
      </c>
      <c r="Q14" s="27">
        <f t="shared" si="3"/>
        <v>493726</v>
      </c>
      <c r="R14" s="27">
        <f t="shared" si="3"/>
        <v>11358.400000000001</v>
      </c>
      <c r="S14" s="27">
        <f t="shared" si="3"/>
        <v>15142.140909090909</v>
      </c>
      <c r="T14" s="27">
        <f t="shared" si="3"/>
        <v>14804.300000000003</v>
      </c>
      <c r="U14" s="27">
        <f t="shared" si="3"/>
        <v>35631.832116736165</v>
      </c>
      <c r="V14" s="27">
        <f t="shared" si="3"/>
        <v>2692.8999999999996</v>
      </c>
      <c r="W14" s="27">
        <f t="shared" si="3"/>
        <v>2379.3818181818183</v>
      </c>
      <c r="X14" s="27">
        <f t="shared" si="3"/>
        <v>197376</v>
      </c>
      <c r="Y14" s="27">
        <f t="shared" si="3"/>
        <v>418017.13257871458</v>
      </c>
      <c r="Z14" s="27">
        <f t="shared" si="3"/>
        <v>13567.199999999999</v>
      </c>
      <c r="AA14" s="27">
        <f t="shared" si="3"/>
        <v>24014.489999999998</v>
      </c>
      <c r="AB14" s="27">
        <f t="shared" si="3"/>
        <v>1660.9</v>
      </c>
      <c r="AC14" s="27">
        <f t="shared" si="3"/>
        <v>792.86199999999997</v>
      </c>
      <c r="AD14" s="27">
        <f t="shared" si="3"/>
        <v>132.6</v>
      </c>
      <c r="AE14" s="27">
        <f t="shared" si="3"/>
        <v>69.671153846153857</v>
      </c>
      <c r="AF14" s="27">
        <f t="shared" si="3"/>
        <v>14723.499999999998</v>
      </c>
      <c r="AG14" s="27">
        <f t="shared" si="3"/>
        <v>33103.186968810922</v>
      </c>
      <c r="AH14" s="27">
        <f t="shared" si="3"/>
        <v>137.69999999999999</v>
      </c>
      <c r="AI14" s="27">
        <f t="shared" si="3"/>
        <v>103.60439153439152</v>
      </c>
      <c r="AJ14" s="27">
        <f t="shared" si="3"/>
        <v>64.800000000000011</v>
      </c>
      <c r="AK14" s="27">
        <f t="shared" si="3"/>
        <v>182.40000000000003</v>
      </c>
      <c r="AL14" s="27">
        <f t="shared" si="3"/>
        <v>297.89999999999998</v>
      </c>
      <c r="AM14" s="27">
        <f t="shared" si="3"/>
        <v>263.7</v>
      </c>
      <c r="AN14" s="27">
        <f t="shared" si="3"/>
        <v>124.4</v>
      </c>
      <c r="AO14" s="27">
        <f t="shared" si="3"/>
        <v>350.11076923076922</v>
      </c>
      <c r="AP14" s="27">
        <f t="shared" si="3"/>
        <v>38978.799999999996</v>
      </c>
      <c r="AQ14" s="27">
        <f t="shared" si="3"/>
        <v>77788.746088683867</v>
      </c>
      <c r="AR14" s="27">
        <f t="shared" si="3"/>
        <v>1404.6</v>
      </c>
      <c r="AS14" s="27">
        <f t="shared" si="3"/>
        <v>744.87650968079527</v>
      </c>
      <c r="AT14" s="27">
        <f t="shared" si="3"/>
        <v>293.89999999999998</v>
      </c>
      <c r="AU14" s="27">
        <f t="shared" si="3"/>
        <v>141.79</v>
      </c>
      <c r="AV14" s="27">
        <f t="shared" si="3"/>
        <v>3025.7000000000007</v>
      </c>
      <c r="AW14" s="27">
        <f t="shared" si="3"/>
        <v>3153.9518516183271</v>
      </c>
      <c r="AX14" s="27">
        <f t="shared" si="3"/>
        <v>1.2</v>
      </c>
      <c r="AY14" s="27">
        <f t="shared" si="3"/>
        <v>1.1222222222222222</v>
      </c>
      <c r="AZ14" s="27">
        <f t="shared" si="3"/>
        <v>25.700000000000003</v>
      </c>
      <c r="BA14" s="27">
        <f t="shared" si="3"/>
        <v>13.283333333333335</v>
      </c>
      <c r="BB14" s="27">
        <f t="shared" si="3"/>
        <v>14.700000000000001</v>
      </c>
      <c r="BC14" s="27">
        <f t="shared" si="3"/>
        <v>14.56</v>
      </c>
      <c r="BD14" s="27">
        <f t="shared" si="3"/>
        <v>6.5</v>
      </c>
      <c r="BE14" s="27">
        <f t="shared" si="3"/>
        <v>5.07</v>
      </c>
      <c r="BF14" s="27">
        <f t="shared" si="3"/>
        <v>628.1</v>
      </c>
      <c r="BG14" s="27">
        <f t="shared" si="3"/>
        <v>894.26702587681825</v>
      </c>
      <c r="BH14" s="27">
        <f t="shared" si="3"/>
        <v>1294.7</v>
      </c>
      <c r="BI14" s="27">
        <f t="shared" si="3"/>
        <v>1316.4242354908588</v>
      </c>
      <c r="BJ14" s="27">
        <f t="shared" si="3"/>
        <v>429.5</v>
      </c>
      <c r="BK14" s="27">
        <f t="shared" si="3"/>
        <v>400.90333333333331</v>
      </c>
      <c r="BL14" s="27">
        <f t="shared" si="3"/>
        <v>3045.8</v>
      </c>
      <c r="BM14" s="27">
        <f t="shared" si="3"/>
        <v>3530.1661946209433</v>
      </c>
      <c r="BN14" s="27">
        <f t="shared" si="3"/>
        <v>1764</v>
      </c>
      <c r="BO14" s="27">
        <f t="shared" ref="BO14:DA14" si="4">SUM(BO15:BO24)</f>
        <v>1646</v>
      </c>
      <c r="BP14" s="27">
        <f t="shared" si="4"/>
        <v>145.30000000000001</v>
      </c>
      <c r="BQ14" s="27">
        <f t="shared" si="4"/>
        <v>82.425000000000011</v>
      </c>
      <c r="BR14" s="27">
        <f t="shared" si="4"/>
        <v>21.1</v>
      </c>
      <c r="BS14" s="27">
        <f t="shared" si="4"/>
        <v>8.5583333333333336</v>
      </c>
      <c r="BT14" s="27">
        <f t="shared" si="4"/>
        <v>10.5</v>
      </c>
      <c r="BU14" s="27">
        <f t="shared" si="4"/>
        <v>10.437777777777777</v>
      </c>
      <c r="BV14" s="27">
        <f t="shared" si="4"/>
        <v>203.90000000000003</v>
      </c>
      <c r="BW14" s="27">
        <f t="shared" si="4"/>
        <v>178.12428571428572</v>
      </c>
      <c r="BX14" s="27">
        <f t="shared" si="4"/>
        <v>4553.3999999999996</v>
      </c>
      <c r="BY14" s="27">
        <f t="shared" si="4"/>
        <v>3088.9</v>
      </c>
      <c r="BZ14" s="27">
        <f t="shared" si="4"/>
        <v>459.19999999999993</v>
      </c>
      <c r="CA14" s="27">
        <f t="shared" si="4"/>
        <v>154.65163335960418</v>
      </c>
      <c r="CB14" s="27">
        <f t="shared" si="4"/>
        <v>449</v>
      </c>
      <c r="CC14" s="27">
        <f t="shared" si="4"/>
        <v>590.54</v>
      </c>
      <c r="CD14" s="27">
        <f t="shared" si="4"/>
        <v>17813</v>
      </c>
      <c r="CE14" s="27">
        <f t="shared" si="4"/>
        <v>14961.09</v>
      </c>
      <c r="CF14" s="27">
        <f t="shared" si="4"/>
        <v>12360.600000000002</v>
      </c>
      <c r="CG14" s="27">
        <f t="shared" si="4"/>
        <v>10724.447751658568</v>
      </c>
      <c r="CH14" s="27">
        <f t="shared" si="4"/>
        <v>135</v>
      </c>
      <c r="CI14" s="27">
        <f t="shared" si="4"/>
        <v>152.80000000000001</v>
      </c>
      <c r="CJ14" s="27">
        <f t="shared" si="4"/>
        <v>372.1</v>
      </c>
      <c r="CK14" s="27">
        <f t="shared" si="4"/>
        <v>31.06</v>
      </c>
      <c r="CL14" s="27">
        <f t="shared" si="4"/>
        <v>188.99999999999997</v>
      </c>
      <c r="CM14" s="27">
        <f t="shared" si="4"/>
        <v>40.423692386045325</v>
      </c>
      <c r="CN14" s="27">
        <f t="shared" si="4"/>
        <v>880</v>
      </c>
      <c r="CO14" s="27">
        <f t="shared" si="4"/>
        <v>1750</v>
      </c>
      <c r="CP14" s="27">
        <f t="shared" si="4"/>
        <v>57.900000000000006</v>
      </c>
      <c r="CQ14" s="27">
        <f t="shared" si="4"/>
        <v>38.293294117647065</v>
      </c>
      <c r="CR14" s="27">
        <f t="shared" si="4"/>
        <v>930</v>
      </c>
      <c r="CS14" s="27">
        <f t="shared" si="4"/>
        <v>102</v>
      </c>
      <c r="CT14" s="27">
        <f t="shared" si="4"/>
        <v>1302.9000000000001</v>
      </c>
      <c r="CU14" s="27">
        <f t="shared" si="4"/>
        <v>220.75888888888889</v>
      </c>
      <c r="CV14" s="27">
        <f t="shared" si="4"/>
        <v>228.1</v>
      </c>
      <c r="CW14" s="27">
        <f t="shared" si="4"/>
        <v>105.19</v>
      </c>
      <c r="CX14" s="27">
        <f t="shared" si="4"/>
        <v>259.99999999999994</v>
      </c>
      <c r="CY14" s="27">
        <f t="shared" si="4"/>
        <v>357.77166666666665</v>
      </c>
      <c r="CZ14" s="27">
        <f t="shared" si="4"/>
        <v>683107.7</v>
      </c>
      <c r="DA14" s="27">
        <f t="shared" si="4"/>
        <v>1156485.0230562042</v>
      </c>
    </row>
    <row r="15" spans="1:105" ht="13.5" thickBot="1">
      <c r="A15" s="20" t="s">
        <v>111</v>
      </c>
      <c r="B15" s="26">
        <v>551.5</v>
      </c>
      <c r="C15" s="26">
        <v>199</v>
      </c>
      <c r="D15" s="26">
        <v>82</v>
      </c>
      <c r="E15" s="26">
        <v>188.6</v>
      </c>
      <c r="F15" s="26">
        <v>153.70000000000002</v>
      </c>
      <c r="G15" s="26">
        <v>80</v>
      </c>
      <c r="H15" s="26">
        <v>264.80000000000007</v>
      </c>
      <c r="I15" s="26">
        <v>350</v>
      </c>
      <c r="J15" s="26">
        <v>425.09999999999997</v>
      </c>
      <c r="K15" s="26">
        <v>1008.2</v>
      </c>
      <c r="L15" s="26">
        <v>344.69999999999993</v>
      </c>
      <c r="M15" s="26">
        <v>735</v>
      </c>
      <c r="N15" s="26">
        <v>357.69999999999982</v>
      </c>
      <c r="O15" s="26">
        <v>129</v>
      </c>
      <c r="P15" s="26">
        <v>147200</v>
      </c>
      <c r="Q15" s="26">
        <v>348970</v>
      </c>
      <c r="R15" s="26">
        <v>1090</v>
      </c>
      <c r="S15" s="26">
        <v>2880</v>
      </c>
      <c r="T15" s="26">
        <v>162.20000000000002</v>
      </c>
      <c r="U15" s="26">
        <v>486.6</v>
      </c>
      <c r="V15" s="26">
        <v>470</v>
      </c>
      <c r="W15" s="26">
        <v>1062</v>
      </c>
      <c r="X15" s="26">
        <v>143800</v>
      </c>
      <c r="Y15" s="26">
        <v>325100</v>
      </c>
      <c r="Z15" s="26">
        <v>5854.7999999999993</v>
      </c>
      <c r="AA15" s="26">
        <v>12800</v>
      </c>
      <c r="AB15" s="26">
        <v>20.2</v>
      </c>
      <c r="AC15" s="26">
        <v>15</v>
      </c>
      <c r="AD15" s="26">
        <v>5.8000000000000007</v>
      </c>
      <c r="AE15" s="26">
        <v>8.5661538461538473</v>
      </c>
      <c r="AF15" s="26">
        <v>11553.9</v>
      </c>
      <c r="AG15" s="26">
        <v>28710.2</v>
      </c>
      <c r="AH15" s="26">
        <v>96.899999999999991</v>
      </c>
      <c r="AI15" s="26">
        <v>77.52</v>
      </c>
      <c r="AJ15" s="26">
        <v>17.200000000000003</v>
      </c>
      <c r="AK15" s="26">
        <v>58.480000000000011</v>
      </c>
      <c r="AL15" s="26">
        <v>52</v>
      </c>
      <c r="AM15" s="26">
        <v>59.5</v>
      </c>
      <c r="AN15" s="26">
        <v>21</v>
      </c>
      <c r="AO15" s="26">
        <v>57</v>
      </c>
      <c r="AP15" s="26">
        <v>17496.399999999998</v>
      </c>
      <c r="AQ15" s="26">
        <v>43682.455552393883</v>
      </c>
      <c r="AR15" s="26">
        <v>594.09999999999991</v>
      </c>
      <c r="AS15" s="26">
        <v>318.26785714285711</v>
      </c>
      <c r="AT15" s="26">
        <v>80</v>
      </c>
      <c r="AU15" s="26">
        <v>31</v>
      </c>
      <c r="AV15" s="26">
        <v>696.8</v>
      </c>
      <c r="AW15" s="26">
        <v>1695.5466666666664</v>
      </c>
      <c r="AX15" s="26">
        <v>0.8</v>
      </c>
      <c r="AY15" s="26">
        <v>0.8</v>
      </c>
      <c r="AZ15" s="26">
        <v>3.1</v>
      </c>
      <c r="BA15" s="26">
        <v>1.55</v>
      </c>
      <c r="BB15" s="26">
        <v>3.7</v>
      </c>
      <c r="BC15" s="26">
        <v>3.7</v>
      </c>
      <c r="BD15" s="26">
        <v>0</v>
      </c>
      <c r="BE15" s="26">
        <v>0</v>
      </c>
      <c r="BF15" s="26">
        <v>122.29999999999998</v>
      </c>
      <c r="BG15" s="26">
        <v>176.32902033271711</v>
      </c>
      <c r="BH15" s="26">
        <v>129.30000000000001</v>
      </c>
      <c r="BI15" s="26">
        <v>105.61260210035007</v>
      </c>
      <c r="BJ15" s="26">
        <v>112.9</v>
      </c>
      <c r="BK15" s="26">
        <v>150</v>
      </c>
      <c r="BL15" s="26">
        <v>407.20000000000005</v>
      </c>
      <c r="BM15" s="26">
        <v>615.66648137854384</v>
      </c>
      <c r="BN15" s="26">
        <v>473</v>
      </c>
      <c r="BO15" s="26">
        <v>586</v>
      </c>
      <c r="BP15" s="26">
        <v>20.300000000000004</v>
      </c>
      <c r="BQ15" s="26">
        <v>24</v>
      </c>
      <c r="BR15" s="26">
        <v>0.4</v>
      </c>
      <c r="BS15" s="26">
        <v>0.8</v>
      </c>
      <c r="BT15" s="26">
        <v>3</v>
      </c>
      <c r="BU15" s="26">
        <v>6</v>
      </c>
      <c r="BV15" s="26">
        <v>65</v>
      </c>
      <c r="BW15" s="26">
        <v>11</v>
      </c>
      <c r="BX15" s="26">
        <v>127.39999999999998</v>
      </c>
      <c r="BY15" s="26">
        <v>80</v>
      </c>
      <c r="BZ15" s="26">
        <v>39.799999999999997</v>
      </c>
      <c r="CA15" s="26">
        <v>24.567901234567898</v>
      </c>
      <c r="CB15" s="26">
        <v>70</v>
      </c>
      <c r="CC15" s="26">
        <v>70</v>
      </c>
      <c r="CD15" s="26">
        <v>1500</v>
      </c>
      <c r="CE15" s="26">
        <v>2400</v>
      </c>
      <c r="CF15" s="26">
        <v>720.20000000000039</v>
      </c>
      <c r="CG15" s="26">
        <v>661.51934298681692</v>
      </c>
      <c r="CH15" s="26">
        <v>40</v>
      </c>
      <c r="CI15" s="26">
        <v>40</v>
      </c>
      <c r="CJ15" s="26">
        <v>66</v>
      </c>
      <c r="CK15" s="26">
        <v>4</v>
      </c>
      <c r="CL15" s="26">
        <v>24.1</v>
      </c>
      <c r="CM15" s="26">
        <v>6.5414285714285709</v>
      </c>
      <c r="CN15" s="26">
        <v>400</v>
      </c>
      <c r="CO15" s="26">
        <v>800</v>
      </c>
      <c r="CP15" s="26">
        <v>14.7</v>
      </c>
      <c r="CQ15" s="26">
        <v>3.5452941176470585</v>
      </c>
      <c r="CR15" s="26">
        <v>240</v>
      </c>
      <c r="CS15" s="26">
        <v>35</v>
      </c>
      <c r="CT15" s="26">
        <v>60</v>
      </c>
      <c r="CU15" s="26">
        <v>10</v>
      </c>
      <c r="CV15" s="26">
        <v>56</v>
      </c>
      <c r="CW15" s="26">
        <v>50</v>
      </c>
      <c r="CX15" s="26">
        <v>41.8</v>
      </c>
      <c r="CY15" s="26">
        <v>7.3333333333333321</v>
      </c>
      <c r="CZ15" s="28">
        <f t="shared" si="2"/>
        <v>336131.80000000005</v>
      </c>
      <c r="DA15" s="28">
        <f t="shared" si="2"/>
        <v>774575.9016341049</v>
      </c>
    </row>
    <row r="16" spans="1:105" ht="13.5" thickBot="1">
      <c r="A16" s="20"/>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8">
        <f t="shared" si="2"/>
        <v>0</v>
      </c>
      <c r="DA16" s="28">
        <f t="shared" si="2"/>
        <v>0</v>
      </c>
    </row>
    <row r="17" spans="1:105" ht="13.5" thickBot="1">
      <c r="A17" s="20" t="s">
        <v>72</v>
      </c>
      <c r="B17" s="26">
        <v>226.6</v>
      </c>
      <c r="C17" s="26">
        <v>129</v>
      </c>
      <c r="D17" s="26">
        <v>41.599999999999994</v>
      </c>
      <c r="E17" s="26">
        <v>84</v>
      </c>
      <c r="F17" s="26">
        <v>206.6</v>
      </c>
      <c r="G17" s="26">
        <v>120</v>
      </c>
      <c r="H17" s="26">
        <v>227.39999999999995</v>
      </c>
      <c r="I17" s="26">
        <v>56</v>
      </c>
      <c r="J17" s="26">
        <v>1152.5999999999999</v>
      </c>
      <c r="K17" s="26">
        <v>2617.5</v>
      </c>
      <c r="L17" s="26">
        <v>94.3</v>
      </c>
      <c r="M17" s="26">
        <v>47</v>
      </c>
      <c r="N17" s="26">
        <v>233.2</v>
      </c>
      <c r="O17" s="26">
        <v>309.45</v>
      </c>
      <c r="P17" s="26">
        <v>23120</v>
      </c>
      <c r="Q17" s="26">
        <v>40950</v>
      </c>
      <c r="R17" s="26">
        <v>2320</v>
      </c>
      <c r="S17" s="26">
        <v>2340</v>
      </c>
      <c r="T17" s="26">
        <v>14296.100000000002</v>
      </c>
      <c r="U17" s="26">
        <v>34801.154237948285</v>
      </c>
      <c r="V17" s="26">
        <v>230.49999999999997</v>
      </c>
      <c r="W17" s="26">
        <v>46.5</v>
      </c>
      <c r="X17" s="26">
        <v>4700</v>
      </c>
      <c r="Y17" s="26">
        <v>4700</v>
      </c>
      <c r="Z17" s="26">
        <v>166.20000000000002</v>
      </c>
      <c r="AA17" s="26">
        <v>83</v>
      </c>
      <c r="AB17" s="26">
        <v>10</v>
      </c>
      <c r="AC17" s="26">
        <v>3</v>
      </c>
      <c r="AD17" s="26">
        <v>3.6000000000000005</v>
      </c>
      <c r="AE17" s="26">
        <v>2.16</v>
      </c>
      <c r="AF17" s="26">
        <v>118</v>
      </c>
      <c r="AG17" s="26">
        <v>12</v>
      </c>
      <c r="AH17" s="26">
        <v>1</v>
      </c>
      <c r="AI17" s="26">
        <v>0.5714285714285714</v>
      </c>
      <c r="AJ17" s="26">
        <v>5.9</v>
      </c>
      <c r="AK17" s="26">
        <v>11.8</v>
      </c>
      <c r="AL17" s="26">
        <v>85</v>
      </c>
      <c r="AM17" s="26">
        <v>92</v>
      </c>
      <c r="AN17" s="26">
        <v>52</v>
      </c>
      <c r="AO17" s="26">
        <v>145</v>
      </c>
      <c r="AP17" s="26">
        <v>7064.5999999999985</v>
      </c>
      <c r="AQ17" s="26">
        <v>9868.123395853896</v>
      </c>
      <c r="AR17" s="26">
        <v>106.29999999999997</v>
      </c>
      <c r="AS17" s="26">
        <v>70.866666666666646</v>
      </c>
      <c r="AT17" s="26">
        <v>20</v>
      </c>
      <c r="AU17" s="26">
        <v>6</v>
      </c>
      <c r="AV17" s="26">
        <v>215.00000000000006</v>
      </c>
      <c r="AW17" s="26">
        <v>117.4863387978142</v>
      </c>
      <c r="AX17" s="26">
        <v>0.2</v>
      </c>
      <c r="AY17" s="26">
        <v>0.1</v>
      </c>
      <c r="AZ17" s="26">
        <v>20</v>
      </c>
      <c r="BA17" s="26">
        <v>10</v>
      </c>
      <c r="BB17" s="26">
        <v>4.2</v>
      </c>
      <c r="BC17" s="26">
        <v>4.2</v>
      </c>
      <c r="BD17" s="26">
        <v>1.9</v>
      </c>
      <c r="BE17" s="26">
        <v>1.9</v>
      </c>
      <c r="BF17" s="26">
        <v>85.90000000000002</v>
      </c>
      <c r="BG17" s="26">
        <v>154.62000000000003</v>
      </c>
      <c r="BH17" s="26">
        <v>176</v>
      </c>
      <c r="BI17" s="26">
        <v>258.13333333333333</v>
      </c>
      <c r="BJ17" s="26">
        <v>130</v>
      </c>
      <c r="BK17" s="26">
        <v>150</v>
      </c>
      <c r="BL17" s="26">
        <v>163.6</v>
      </c>
      <c r="BM17" s="26">
        <v>234.35197817189632</v>
      </c>
      <c r="BN17" s="26">
        <v>113</v>
      </c>
      <c r="BO17" s="26">
        <v>110</v>
      </c>
      <c r="BP17" s="26">
        <v>7.1</v>
      </c>
      <c r="BQ17" s="26">
        <v>2.8</v>
      </c>
      <c r="BR17" s="26">
        <v>0.2</v>
      </c>
      <c r="BS17" s="26">
        <v>0.4</v>
      </c>
      <c r="BT17" s="26">
        <v>0.2</v>
      </c>
      <c r="BU17" s="26">
        <v>0.4</v>
      </c>
      <c r="BV17" s="26">
        <v>50.600000000000009</v>
      </c>
      <c r="BW17" s="26">
        <v>59.274285714285725</v>
      </c>
      <c r="BX17" s="26">
        <v>1413</v>
      </c>
      <c r="BY17" s="26">
        <v>1500</v>
      </c>
      <c r="BZ17" s="26">
        <v>161.20000000000002</v>
      </c>
      <c r="CA17" s="26">
        <v>100.91171749598718</v>
      </c>
      <c r="CB17" s="26">
        <v>180</v>
      </c>
      <c r="CC17" s="26">
        <v>290</v>
      </c>
      <c r="CD17" s="26">
        <v>15000</v>
      </c>
      <c r="CE17" s="26">
        <v>9000</v>
      </c>
      <c r="CF17" s="26">
        <v>10235.200000000001</v>
      </c>
      <c r="CG17" s="26">
        <v>9108.8382775119626</v>
      </c>
      <c r="CH17" s="26">
        <v>45</v>
      </c>
      <c r="CI17" s="26">
        <v>72</v>
      </c>
      <c r="CJ17" s="26">
        <v>106</v>
      </c>
      <c r="CK17" s="26">
        <v>10</v>
      </c>
      <c r="CL17" s="26">
        <v>9.3000000000000007</v>
      </c>
      <c r="CM17" s="26">
        <v>2.7352941176470593</v>
      </c>
      <c r="CN17" s="26">
        <v>200</v>
      </c>
      <c r="CO17" s="26">
        <v>400</v>
      </c>
      <c r="CP17" s="26">
        <v>15.200000000000005</v>
      </c>
      <c r="CQ17" s="26">
        <v>18.240000000000006</v>
      </c>
      <c r="CR17" s="26">
        <v>302</v>
      </c>
      <c r="CS17" s="26">
        <v>27</v>
      </c>
      <c r="CT17" s="26">
        <v>200</v>
      </c>
      <c r="CU17" s="26">
        <v>50</v>
      </c>
      <c r="CV17" s="26">
        <v>40</v>
      </c>
      <c r="CW17" s="26">
        <v>15</v>
      </c>
      <c r="CX17" s="26">
        <v>135.19999999999993</v>
      </c>
      <c r="CY17" s="26">
        <v>144.21333333333325</v>
      </c>
      <c r="CZ17" s="28">
        <f t="shared" si="2"/>
        <v>83491.499999999971</v>
      </c>
      <c r="DA17" s="28">
        <f t="shared" si="2"/>
        <v>118337.73028751653</v>
      </c>
    </row>
    <row r="18" spans="1:105" ht="13.5" thickBot="1">
      <c r="A18" s="20" t="s">
        <v>73</v>
      </c>
      <c r="B18" s="26">
        <v>486</v>
      </c>
      <c r="C18" s="26">
        <v>265</v>
      </c>
      <c r="D18" s="26">
        <v>133.69999999999999</v>
      </c>
      <c r="E18" s="26">
        <v>93.8</v>
      </c>
      <c r="F18" s="26">
        <v>5523.9</v>
      </c>
      <c r="G18" s="26">
        <v>250</v>
      </c>
      <c r="H18" s="26">
        <v>210.8</v>
      </c>
      <c r="I18" s="26">
        <v>90</v>
      </c>
      <c r="J18" s="26">
        <v>346.9</v>
      </c>
      <c r="K18" s="26">
        <v>439</v>
      </c>
      <c r="L18" s="26">
        <v>990</v>
      </c>
      <c r="M18" s="26">
        <v>733</v>
      </c>
      <c r="N18" s="26">
        <v>566.5</v>
      </c>
      <c r="O18" s="26">
        <v>708.125</v>
      </c>
      <c r="P18" s="26">
        <v>107010</v>
      </c>
      <c r="Q18" s="26">
        <v>41330</v>
      </c>
      <c r="R18" s="26">
        <v>7165</v>
      </c>
      <c r="S18" s="26">
        <v>7700</v>
      </c>
      <c r="T18" s="26">
        <v>208.4</v>
      </c>
      <c r="U18" s="26">
        <v>209.03151515151515</v>
      </c>
      <c r="V18" s="26">
        <v>1917</v>
      </c>
      <c r="W18" s="26">
        <v>1132</v>
      </c>
      <c r="X18" s="26">
        <v>10500</v>
      </c>
      <c r="Y18" s="26">
        <v>12000</v>
      </c>
      <c r="Z18" s="26">
        <v>4830</v>
      </c>
      <c r="AA18" s="26">
        <v>6500</v>
      </c>
      <c r="AB18" s="26">
        <v>1534</v>
      </c>
      <c r="AC18" s="26">
        <v>736</v>
      </c>
      <c r="AD18" s="26">
        <v>103.10000000000001</v>
      </c>
      <c r="AE18" s="26">
        <v>30</v>
      </c>
      <c r="AF18" s="26">
        <v>1913.4000000000003</v>
      </c>
      <c r="AG18" s="26">
        <v>1700</v>
      </c>
      <c r="AH18" s="26">
        <v>0</v>
      </c>
      <c r="AI18" s="26">
        <v>0</v>
      </c>
      <c r="AJ18" s="26">
        <v>0</v>
      </c>
      <c r="AK18" s="26">
        <v>0</v>
      </c>
      <c r="AL18" s="26">
        <v>21</v>
      </c>
      <c r="AM18" s="26">
        <v>14.7</v>
      </c>
      <c r="AN18" s="26">
        <v>30</v>
      </c>
      <c r="AO18" s="26">
        <v>83</v>
      </c>
      <c r="AP18" s="26">
        <v>7635.9999999999991</v>
      </c>
      <c r="AQ18" s="26">
        <v>9926.595664971901</v>
      </c>
      <c r="AR18" s="26">
        <v>394.20000000000005</v>
      </c>
      <c r="AS18" s="26">
        <v>170.33333333333334</v>
      </c>
      <c r="AT18" s="26">
        <v>60</v>
      </c>
      <c r="AU18" s="26">
        <v>35</v>
      </c>
      <c r="AV18" s="26">
        <v>1146.6999999999998</v>
      </c>
      <c r="AW18" s="26">
        <v>274</v>
      </c>
      <c r="AX18" s="26">
        <v>0.2</v>
      </c>
      <c r="AY18" s="26">
        <v>0.22222222222222224</v>
      </c>
      <c r="AZ18" s="26">
        <v>2.6</v>
      </c>
      <c r="BA18" s="26">
        <v>1.7333333333333334</v>
      </c>
      <c r="BB18" s="26">
        <v>1.7000000000000002</v>
      </c>
      <c r="BC18" s="26">
        <v>0.68000000000000016</v>
      </c>
      <c r="BD18" s="26">
        <v>3.3000000000000003</v>
      </c>
      <c r="BE18" s="26">
        <v>1.3200000000000003</v>
      </c>
      <c r="BF18" s="26">
        <v>128.5</v>
      </c>
      <c r="BG18" s="26">
        <v>62.471952131637984</v>
      </c>
      <c r="BH18" s="26">
        <v>796.60000000000014</v>
      </c>
      <c r="BI18" s="26">
        <v>585.59176672384228</v>
      </c>
      <c r="BJ18" s="26">
        <v>127.69999999999999</v>
      </c>
      <c r="BK18" s="26">
        <v>50</v>
      </c>
      <c r="BL18" s="26">
        <v>1728.5</v>
      </c>
      <c r="BM18" s="26">
        <v>1527.3726958525344</v>
      </c>
      <c r="BN18" s="26">
        <v>961</v>
      </c>
      <c r="BO18" s="26">
        <v>759</v>
      </c>
      <c r="BP18" s="26">
        <v>45.4</v>
      </c>
      <c r="BQ18" s="26">
        <v>36</v>
      </c>
      <c r="BR18" s="26">
        <v>19.600000000000001</v>
      </c>
      <c r="BS18" s="26">
        <v>6.5333333333333332</v>
      </c>
      <c r="BT18" s="26">
        <v>7.0000000000000009</v>
      </c>
      <c r="BU18" s="26">
        <v>3.5777777777777779</v>
      </c>
      <c r="BV18" s="26">
        <v>75</v>
      </c>
      <c r="BW18" s="26">
        <v>62</v>
      </c>
      <c r="BX18" s="26">
        <v>2224.1000000000004</v>
      </c>
      <c r="BY18" s="26">
        <v>1120</v>
      </c>
      <c r="BZ18" s="26">
        <v>41.29999999999999</v>
      </c>
      <c r="CA18" s="26">
        <v>4.5313479623824451</v>
      </c>
      <c r="CB18" s="26">
        <v>140</v>
      </c>
      <c r="CC18" s="26">
        <v>100</v>
      </c>
      <c r="CD18" s="26">
        <v>25</v>
      </c>
      <c r="CE18" s="26">
        <v>1</v>
      </c>
      <c r="CF18" s="26">
        <v>608.69999999999993</v>
      </c>
      <c r="CG18" s="26">
        <v>487.13320291659255</v>
      </c>
      <c r="CH18" s="26">
        <v>25</v>
      </c>
      <c r="CI18" s="26">
        <v>17</v>
      </c>
      <c r="CJ18" s="26">
        <v>152</v>
      </c>
      <c r="CK18" s="26">
        <v>12</v>
      </c>
      <c r="CL18" s="26">
        <v>142.79999999999998</v>
      </c>
      <c r="CM18" s="26">
        <v>25.963636363636361</v>
      </c>
      <c r="CN18" s="26">
        <v>10</v>
      </c>
      <c r="CO18" s="26">
        <v>10</v>
      </c>
      <c r="CP18" s="26">
        <v>19.5</v>
      </c>
      <c r="CQ18" s="26">
        <v>0.74799999999999989</v>
      </c>
      <c r="CR18" s="26">
        <v>135</v>
      </c>
      <c r="CS18" s="26">
        <v>11</v>
      </c>
      <c r="CT18" s="26">
        <v>748</v>
      </c>
      <c r="CU18" s="26">
        <v>110</v>
      </c>
      <c r="CV18" s="26">
        <v>59.300000000000004</v>
      </c>
      <c r="CW18" s="26">
        <v>13</v>
      </c>
      <c r="CX18" s="26">
        <v>20</v>
      </c>
      <c r="CY18" s="26">
        <v>0.87999999999999989</v>
      </c>
      <c r="CZ18" s="28">
        <f t="shared" si="2"/>
        <v>160974.40000000005</v>
      </c>
      <c r="DA18" s="28">
        <f t="shared" si="2"/>
        <v>89429.344782074069</v>
      </c>
    </row>
    <row r="19" spans="1:105" ht="13.5" thickBot="1">
      <c r="A19" s="20" t="s">
        <v>74</v>
      </c>
      <c r="B19" s="26">
        <v>43</v>
      </c>
      <c r="C19" s="26">
        <v>13</v>
      </c>
      <c r="D19" s="26">
        <v>1</v>
      </c>
      <c r="E19" s="26">
        <v>0.51875000000000004</v>
      </c>
      <c r="F19" s="26">
        <v>4.1000000000000005</v>
      </c>
      <c r="G19" s="26">
        <v>0.82000000000000017</v>
      </c>
      <c r="H19" s="26">
        <v>31</v>
      </c>
      <c r="I19" s="26">
        <v>22</v>
      </c>
      <c r="J19" s="26">
        <v>2.4999999999999996</v>
      </c>
      <c r="K19" s="26">
        <v>2.7777777777777768</v>
      </c>
      <c r="L19" s="26">
        <v>6.8000000000000007</v>
      </c>
      <c r="M19" s="26">
        <v>1.3600000000000003</v>
      </c>
      <c r="N19" s="26">
        <v>17.100000000000001</v>
      </c>
      <c r="O19" s="26">
        <v>21.375</v>
      </c>
      <c r="P19" s="26">
        <v>94</v>
      </c>
      <c r="Q19" s="26">
        <v>19</v>
      </c>
      <c r="R19" s="26">
        <v>9.2000000000000011</v>
      </c>
      <c r="S19" s="26">
        <v>2.7600000000000002</v>
      </c>
      <c r="T19" s="26">
        <v>0.4</v>
      </c>
      <c r="U19" s="26">
        <v>0.12</v>
      </c>
      <c r="V19" s="26">
        <v>2.1</v>
      </c>
      <c r="W19" s="26">
        <v>3.57</v>
      </c>
      <c r="X19" s="26">
        <v>4.5999999999999996</v>
      </c>
      <c r="Y19" s="26">
        <v>4.9285714285714279</v>
      </c>
      <c r="Z19" s="26">
        <v>0.1</v>
      </c>
      <c r="AA19" s="26">
        <v>0.05</v>
      </c>
      <c r="AB19" s="26">
        <v>8</v>
      </c>
      <c r="AC19" s="26">
        <v>4</v>
      </c>
      <c r="AD19" s="26">
        <v>0.1</v>
      </c>
      <c r="AE19" s="26">
        <v>0.17</v>
      </c>
      <c r="AF19" s="26">
        <v>12.4</v>
      </c>
      <c r="AG19" s="26">
        <v>1.125302144249513</v>
      </c>
      <c r="AH19" s="26">
        <v>0.70000000000000007</v>
      </c>
      <c r="AI19" s="26">
        <v>0.23333333333333334</v>
      </c>
      <c r="AJ19" s="26">
        <v>0</v>
      </c>
      <c r="AK19" s="26">
        <v>0</v>
      </c>
      <c r="AL19" s="26">
        <v>3</v>
      </c>
      <c r="AM19" s="26">
        <v>1</v>
      </c>
      <c r="AN19" s="26">
        <v>1</v>
      </c>
      <c r="AO19" s="26">
        <v>2</v>
      </c>
      <c r="AP19" s="26">
        <v>16.900000000000002</v>
      </c>
      <c r="AQ19" s="26">
        <v>13.520000000000003</v>
      </c>
      <c r="AR19" s="26">
        <v>5.0999999999999996</v>
      </c>
      <c r="AS19" s="26">
        <v>9.1800000000000015</v>
      </c>
      <c r="AT19" s="26">
        <v>0.70000000000000007</v>
      </c>
      <c r="AU19" s="26">
        <v>0.35000000000000003</v>
      </c>
      <c r="AV19" s="26">
        <v>45.300000000000004</v>
      </c>
      <c r="AW19" s="26">
        <v>18.12</v>
      </c>
      <c r="AX19" s="26">
        <v>0</v>
      </c>
      <c r="AY19" s="26">
        <v>0</v>
      </c>
      <c r="AZ19" s="26">
        <v>0</v>
      </c>
      <c r="BA19" s="26">
        <v>0</v>
      </c>
      <c r="BB19" s="26">
        <v>0.89999999999999991</v>
      </c>
      <c r="BC19" s="26">
        <v>0.36</v>
      </c>
      <c r="BD19" s="26">
        <v>0.3</v>
      </c>
      <c r="BE19" s="26">
        <v>0.15</v>
      </c>
      <c r="BF19" s="26">
        <v>7.8000000000000007</v>
      </c>
      <c r="BG19" s="26">
        <v>7.8000000000000007</v>
      </c>
      <c r="BH19" s="26">
        <v>66.699999999999989</v>
      </c>
      <c r="BI19" s="26">
        <v>118.72599999999997</v>
      </c>
      <c r="BJ19" s="26">
        <v>2.4000000000000004</v>
      </c>
      <c r="BK19" s="26">
        <v>4.3200000000000012</v>
      </c>
      <c r="BL19" s="26">
        <v>14.6</v>
      </c>
      <c r="BM19" s="26">
        <v>16.425000000000001</v>
      </c>
      <c r="BN19" s="26">
        <v>11</v>
      </c>
      <c r="BO19" s="26">
        <v>4</v>
      </c>
      <c r="BP19" s="26">
        <v>1.5000000000000002</v>
      </c>
      <c r="BQ19" s="26">
        <v>1.125</v>
      </c>
      <c r="BR19" s="26">
        <v>0.5</v>
      </c>
      <c r="BS19" s="26">
        <v>0.25</v>
      </c>
      <c r="BT19" s="26">
        <v>0</v>
      </c>
      <c r="BU19" s="26">
        <v>0</v>
      </c>
      <c r="BV19" s="26">
        <v>0</v>
      </c>
      <c r="BW19" s="26">
        <v>0</v>
      </c>
      <c r="BX19" s="26">
        <v>717.5</v>
      </c>
      <c r="BY19" s="26">
        <v>280</v>
      </c>
      <c r="BZ19" s="26">
        <v>1.4000000000000001</v>
      </c>
      <c r="CA19" s="26">
        <v>0.22400000000000003</v>
      </c>
      <c r="CB19" s="26">
        <v>15.600000000000001</v>
      </c>
      <c r="CC19" s="26">
        <v>11</v>
      </c>
      <c r="CD19" s="26">
        <v>1</v>
      </c>
      <c r="CE19" s="26">
        <v>1.6</v>
      </c>
      <c r="CF19" s="26">
        <v>51.6</v>
      </c>
      <c r="CG19" s="26">
        <v>49.356521739130436</v>
      </c>
      <c r="CH19" s="26">
        <v>6</v>
      </c>
      <c r="CI19" s="26">
        <v>4.8</v>
      </c>
      <c r="CJ19" s="26">
        <v>48</v>
      </c>
      <c r="CK19" s="26">
        <v>5</v>
      </c>
      <c r="CL19" s="26">
        <v>2.6</v>
      </c>
      <c r="CM19" s="26">
        <v>0.26</v>
      </c>
      <c r="CN19" s="26">
        <v>0</v>
      </c>
      <c r="CO19" s="26">
        <v>0</v>
      </c>
      <c r="CP19" s="26">
        <v>4</v>
      </c>
      <c r="CQ19" s="26">
        <v>6.8</v>
      </c>
      <c r="CR19" s="26">
        <v>40</v>
      </c>
      <c r="CS19" s="26">
        <v>4</v>
      </c>
      <c r="CT19" s="26">
        <v>80</v>
      </c>
      <c r="CU19" s="26">
        <v>10</v>
      </c>
      <c r="CV19" s="26">
        <v>0.70000000000000007</v>
      </c>
      <c r="CW19" s="26">
        <v>1.1900000000000002</v>
      </c>
      <c r="CX19" s="26">
        <v>0.5</v>
      </c>
      <c r="CY19" s="26">
        <v>0.85</v>
      </c>
      <c r="CZ19" s="28">
        <f t="shared" si="2"/>
        <v>1383.6999999999998</v>
      </c>
      <c r="DA19" s="28">
        <f t="shared" si="2"/>
        <v>670.21525642306256</v>
      </c>
    </row>
    <row r="20" spans="1:105" ht="13.5" thickBot="1">
      <c r="A20" s="20" t="s">
        <v>112</v>
      </c>
      <c r="B20" s="26">
        <v>99</v>
      </c>
      <c r="C20" s="26">
        <v>93</v>
      </c>
      <c r="D20" s="26">
        <v>72.3</v>
      </c>
      <c r="E20" s="26">
        <v>129.6</v>
      </c>
      <c r="F20" s="26">
        <v>220</v>
      </c>
      <c r="G20" s="26">
        <v>42</v>
      </c>
      <c r="H20" s="26">
        <v>43.8</v>
      </c>
      <c r="I20" s="26">
        <v>83</v>
      </c>
      <c r="J20" s="26">
        <v>200.09999999999997</v>
      </c>
      <c r="K20" s="26">
        <v>425.5</v>
      </c>
      <c r="L20" s="26">
        <v>66</v>
      </c>
      <c r="M20" s="26">
        <v>132</v>
      </c>
      <c r="N20" s="26">
        <v>54.999999999999993</v>
      </c>
      <c r="O20" s="26">
        <v>109.99999999999999</v>
      </c>
      <c r="P20" s="26">
        <v>11540</v>
      </c>
      <c r="Q20" s="26">
        <v>8860</v>
      </c>
      <c r="R20" s="26">
        <v>231.10000000000008</v>
      </c>
      <c r="S20" s="26">
        <v>598</v>
      </c>
      <c r="T20" s="26">
        <v>33.699999999999996</v>
      </c>
      <c r="U20" s="26">
        <v>33.699999999999996</v>
      </c>
      <c r="V20" s="26">
        <v>40.599999999999994</v>
      </c>
      <c r="W20" s="26">
        <v>72.5</v>
      </c>
      <c r="X20" s="26">
        <v>5500</v>
      </c>
      <c r="Y20" s="26">
        <v>5500</v>
      </c>
      <c r="Z20" s="26">
        <v>201</v>
      </c>
      <c r="AA20" s="26">
        <v>100</v>
      </c>
      <c r="AB20" s="26">
        <v>42</v>
      </c>
      <c r="AC20" s="26">
        <v>26</v>
      </c>
      <c r="AD20" s="26">
        <v>10</v>
      </c>
      <c r="AE20" s="26">
        <v>10</v>
      </c>
      <c r="AF20" s="26">
        <v>38.79999999999999</v>
      </c>
      <c r="AG20" s="26">
        <v>2.1016666666666661</v>
      </c>
      <c r="AH20" s="26">
        <v>36.9</v>
      </c>
      <c r="AI20" s="26">
        <v>24.599999999999998</v>
      </c>
      <c r="AJ20" s="26">
        <v>11.8</v>
      </c>
      <c r="AK20" s="26">
        <v>22.42</v>
      </c>
      <c r="AL20" s="26">
        <v>75</v>
      </c>
      <c r="AM20" s="26">
        <v>61</v>
      </c>
      <c r="AN20" s="26">
        <v>12</v>
      </c>
      <c r="AO20" s="26">
        <v>37</v>
      </c>
      <c r="AP20" s="26">
        <v>644.39999999999986</v>
      </c>
      <c r="AQ20" s="26">
        <v>1085.3952254641906</v>
      </c>
      <c r="AR20" s="26">
        <v>70.099999999999994</v>
      </c>
      <c r="AS20" s="26">
        <v>45.564999999999998</v>
      </c>
      <c r="AT20" s="26">
        <v>90</v>
      </c>
      <c r="AU20" s="26">
        <v>30</v>
      </c>
      <c r="AV20" s="26">
        <v>786.60000000000025</v>
      </c>
      <c r="AW20" s="26">
        <v>884.9250000000003</v>
      </c>
      <c r="AX20" s="26">
        <v>0</v>
      </c>
      <c r="AY20" s="26">
        <v>0</v>
      </c>
      <c r="AZ20" s="26">
        <v>0</v>
      </c>
      <c r="BA20" s="26">
        <v>0</v>
      </c>
      <c r="BB20" s="26">
        <v>0.1</v>
      </c>
      <c r="BC20" s="26">
        <v>0.17000000000000004</v>
      </c>
      <c r="BD20" s="26">
        <v>1</v>
      </c>
      <c r="BE20" s="26">
        <v>1.7000000000000004</v>
      </c>
      <c r="BF20" s="26">
        <v>213.20000000000007</v>
      </c>
      <c r="BG20" s="26">
        <v>383.76000000000016</v>
      </c>
      <c r="BH20" s="26">
        <v>88.5</v>
      </c>
      <c r="BI20" s="26">
        <v>98.333333333333343</v>
      </c>
      <c r="BJ20" s="26">
        <v>26</v>
      </c>
      <c r="BK20" s="26">
        <v>30.333333333333336</v>
      </c>
      <c r="BL20" s="26">
        <v>408.80000000000007</v>
      </c>
      <c r="BM20" s="26">
        <v>795.84567627494471</v>
      </c>
      <c r="BN20" s="26">
        <v>146</v>
      </c>
      <c r="BO20" s="26">
        <v>119</v>
      </c>
      <c r="BP20" s="26">
        <v>68</v>
      </c>
      <c r="BQ20" s="26">
        <v>15.450000000000001</v>
      </c>
      <c r="BR20" s="26">
        <v>0</v>
      </c>
      <c r="BS20" s="26">
        <v>0</v>
      </c>
      <c r="BT20" s="26">
        <v>0.1</v>
      </c>
      <c r="BU20" s="26">
        <v>0.26</v>
      </c>
      <c r="BV20" s="26">
        <v>6.3</v>
      </c>
      <c r="BW20" s="26">
        <v>16.38</v>
      </c>
      <c r="BX20" s="26">
        <v>26.5</v>
      </c>
      <c r="BY20" s="26">
        <v>68.900000000000006</v>
      </c>
      <c r="BZ20" s="26">
        <v>5.7000000000000011</v>
      </c>
      <c r="CA20" s="26">
        <v>1.4250000000000003</v>
      </c>
      <c r="CB20" s="26">
        <v>15</v>
      </c>
      <c r="CC20" s="26">
        <v>10</v>
      </c>
      <c r="CD20" s="26">
        <v>86.699999999999989</v>
      </c>
      <c r="CE20" s="26">
        <v>57.79999999999999</v>
      </c>
      <c r="CF20" s="26">
        <v>296.09999999999997</v>
      </c>
      <c r="CG20" s="26">
        <v>206.34146341463415</v>
      </c>
      <c r="CH20" s="26">
        <v>9</v>
      </c>
      <c r="CI20" s="26">
        <v>9</v>
      </c>
      <c r="CJ20" s="26">
        <v>0.1</v>
      </c>
      <c r="CK20" s="26">
        <v>0.06</v>
      </c>
      <c r="CL20" s="26">
        <v>6.9</v>
      </c>
      <c r="CM20" s="26">
        <v>4.1399999999999997</v>
      </c>
      <c r="CN20" s="26">
        <v>120</v>
      </c>
      <c r="CO20" s="26">
        <v>240</v>
      </c>
      <c r="CP20" s="26">
        <v>2.1</v>
      </c>
      <c r="CQ20" s="26">
        <v>1.26</v>
      </c>
      <c r="CR20" s="26">
        <v>43</v>
      </c>
      <c r="CS20" s="26">
        <v>4</v>
      </c>
      <c r="CT20" s="26">
        <v>30.5</v>
      </c>
      <c r="CU20" s="26">
        <v>8</v>
      </c>
      <c r="CV20" s="26">
        <v>20.9</v>
      </c>
      <c r="CW20" s="26">
        <v>10</v>
      </c>
      <c r="CX20" s="26">
        <v>29.8</v>
      </c>
      <c r="CY20" s="26">
        <v>52.746000000000002</v>
      </c>
      <c r="CZ20" s="28">
        <f t="shared" si="2"/>
        <v>21770.499999999996</v>
      </c>
      <c r="DA20" s="28">
        <f t="shared" si="2"/>
        <v>20543.211698487099</v>
      </c>
    </row>
    <row r="21" spans="1:105" ht="13.5" thickBot="1">
      <c r="A21" s="20"/>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8">
        <f t="shared" si="2"/>
        <v>0</v>
      </c>
      <c r="DA21" s="28">
        <f t="shared" si="2"/>
        <v>0</v>
      </c>
    </row>
    <row r="22" spans="1:105" ht="13.5" thickBot="1">
      <c r="A22" s="20" t="s">
        <v>75</v>
      </c>
      <c r="B22" s="26">
        <v>21</v>
      </c>
      <c r="C22" s="26">
        <v>20</v>
      </c>
      <c r="D22" s="26">
        <v>28.4</v>
      </c>
      <c r="E22" s="26">
        <v>64.400000000000006</v>
      </c>
      <c r="F22" s="26">
        <v>24.6</v>
      </c>
      <c r="G22" s="26">
        <v>32.140703517587944</v>
      </c>
      <c r="H22" s="26">
        <v>139</v>
      </c>
      <c r="I22" s="26">
        <v>70</v>
      </c>
      <c r="J22" s="26">
        <v>188.79999999999998</v>
      </c>
      <c r="K22" s="26">
        <v>358.53</v>
      </c>
      <c r="L22" s="26">
        <v>62</v>
      </c>
      <c r="M22" s="26">
        <v>136</v>
      </c>
      <c r="N22" s="26">
        <v>30.4</v>
      </c>
      <c r="O22" s="26">
        <v>42.56</v>
      </c>
      <c r="P22" s="26">
        <v>31340</v>
      </c>
      <c r="Q22" s="26">
        <v>53380</v>
      </c>
      <c r="R22" s="26">
        <v>540</v>
      </c>
      <c r="S22" s="26">
        <v>1620</v>
      </c>
      <c r="T22" s="26">
        <v>99.4</v>
      </c>
      <c r="U22" s="26">
        <v>99.4</v>
      </c>
      <c r="V22" s="26">
        <v>32</v>
      </c>
      <c r="W22" s="26">
        <v>62.5</v>
      </c>
      <c r="X22" s="26">
        <v>32700</v>
      </c>
      <c r="Y22" s="26">
        <v>70400</v>
      </c>
      <c r="Z22" s="26">
        <v>2513.2999999999997</v>
      </c>
      <c r="AA22" s="26">
        <v>4530</v>
      </c>
      <c r="AB22" s="26">
        <v>4.6999999999999993</v>
      </c>
      <c r="AC22" s="26">
        <v>6.8619999999999992</v>
      </c>
      <c r="AD22" s="26">
        <v>4.3</v>
      </c>
      <c r="AE22" s="26">
        <v>6.2349999999999994</v>
      </c>
      <c r="AF22" s="26">
        <v>1086.2000000000003</v>
      </c>
      <c r="AG22" s="26">
        <v>2676</v>
      </c>
      <c r="AH22" s="26">
        <v>0.5</v>
      </c>
      <c r="AI22" s="26">
        <v>0.33333333333333331</v>
      </c>
      <c r="AJ22" s="26">
        <v>29.900000000000002</v>
      </c>
      <c r="AK22" s="26">
        <v>89.7</v>
      </c>
      <c r="AL22" s="26">
        <v>18.900000000000002</v>
      </c>
      <c r="AM22" s="26">
        <v>23</v>
      </c>
      <c r="AN22" s="26">
        <v>8</v>
      </c>
      <c r="AO22" s="26">
        <v>26</v>
      </c>
      <c r="AP22" s="26">
        <v>6104.300000000002</v>
      </c>
      <c r="AQ22" s="26">
        <v>13200</v>
      </c>
      <c r="AR22" s="26">
        <v>207.39999999999998</v>
      </c>
      <c r="AS22" s="26">
        <v>86.823652537938244</v>
      </c>
      <c r="AT22" s="26">
        <v>40</v>
      </c>
      <c r="AU22" s="26">
        <v>38</v>
      </c>
      <c r="AV22" s="26">
        <v>41.000000000000007</v>
      </c>
      <c r="AW22" s="26">
        <v>62.320000000000014</v>
      </c>
      <c r="AX22" s="26">
        <v>0</v>
      </c>
      <c r="AY22" s="26">
        <v>0</v>
      </c>
      <c r="AZ22" s="26">
        <v>0</v>
      </c>
      <c r="BA22" s="26">
        <v>0</v>
      </c>
      <c r="BB22" s="26">
        <v>2.1</v>
      </c>
      <c r="BC22" s="26">
        <v>1.05</v>
      </c>
      <c r="BD22" s="26">
        <v>0</v>
      </c>
      <c r="BE22" s="26">
        <v>0</v>
      </c>
      <c r="BF22" s="26">
        <v>69.399999999999991</v>
      </c>
      <c r="BG22" s="26">
        <v>107.0860534124629</v>
      </c>
      <c r="BH22" s="26">
        <v>29.5</v>
      </c>
      <c r="BI22" s="26">
        <v>147.5</v>
      </c>
      <c r="BJ22" s="26">
        <v>30</v>
      </c>
      <c r="BK22" s="26">
        <v>15</v>
      </c>
      <c r="BL22" s="26">
        <v>307.60000000000002</v>
      </c>
      <c r="BM22" s="26">
        <v>303.04602960969044</v>
      </c>
      <c r="BN22" s="26">
        <v>36</v>
      </c>
      <c r="BO22" s="26">
        <v>44</v>
      </c>
      <c r="BP22" s="26">
        <v>2</v>
      </c>
      <c r="BQ22" s="26">
        <v>2.4</v>
      </c>
      <c r="BR22" s="26">
        <v>0.2</v>
      </c>
      <c r="BS22" s="26">
        <v>0.375</v>
      </c>
      <c r="BT22" s="26">
        <v>0</v>
      </c>
      <c r="BU22" s="26">
        <v>0</v>
      </c>
      <c r="BV22" s="26">
        <v>6.6999999999999993</v>
      </c>
      <c r="BW22" s="26">
        <v>28.809999999999995</v>
      </c>
      <c r="BX22" s="26">
        <v>44.900000000000006</v>
      </c>
      <c r="BY22" s="26">
        <v>40</v>
      </c>
      <c r="BZ22" s="26">
        <v>209.59999999999997</v>
      </c>
      <c r="CA22" s="26">
        <v>22.924999999999994</v>
      </c>
      <c r="CB22" s="26">
        <v>25.5</v>
      </c>
      <c r="CC22" s="26">
        <v>102</v>
      </c>
      <c r="CD22" s="26">
        <v>1200</v>
      </c>
      <c r="CE22" s="26">
        <v>3500</v>
      </c>
      <c r="CF22" s="26">
        <v>441.5</v>
      </c>
      <c r="CG22" s="26">
        <v>206.39227642276424</v>
      </c>
      <c r="CH22" s="26">
        <v>8</v>
      </c>
      <c r="CI22" s="26">
        <v>8</v>
      </c>
      <c r="CJ22" s="26">
        <v>0</v>
      </c>
      <c r="CK22" s="26">
        <v>0</v>
      </c>
      <c r="CL22" s="26">
        <v>3.2</v>
      </c>
      <c r="CM22" s="26">
        <v>0.53333333333333333</v>
      </c>
      <c r="CN22" s="26">
        <v>150</v>
      </c>
      <c r="CO22" s="26">
        <v>300</v>
      </c>
      <c r="CP22" s="26">
        <v>0.99999999999999989</v>
      </c>
      <c r="CQ22" s="26">
        <v>4.1999999999999993</v>
      </c>
      <c r="CR22" s="26">
        <v>50</v>
      </c>
      <c r="CS22" s="26">
        <v>7</v>
      </c>
      <c r="CT22" s="26">
        <v>3.9000000000000008</v>
      </c>
      <c r="CU22" s="26">
        <v>18.720000000000002</v>
      </c>
      <c r="CV22" s="26">
        <v>40.199999999999996</v>
      </c>
      <c r="CW22" s="26">
        <v>10</v>
      </c>
      <c r="CX22" s="26">
        <v>30</v>
      </c>
      <c r="CY22" s="26">
        <v>144</v>
      </c>
      <c r="CZ22" s="28">
        <f t="shared" si="2"/>
        <v>77955.39999999998</v>
      </c>
      <c r="DA22" s="28">
        <f t="shared" si="2"/>
        <v>152043.84238216709</v>
      </c>
    </row>
    <row r="23" spans="1:105" ht="13.5" thickBot="1">
      <c r="A23" s="21" t="s">
        <v>76</v>
      </c>
      <c r="B23" s="26">
        <v>30</v>
      </c>
      <c r="C23" s="26">
        <v>5</v>
      </c>
      <c r="D23" s="26">
        <v>0</v>
      </c>
      <c r="E23" s="26">
        <v>0</v>
      </c>
      <c r="F23" s="26">
        <v>45</v>
      </c>
      <c r="G23" s="26">
        <v>10</v>
      </c>
      <c r="H23" s="26">
        <v>10</v>
      </c>
      <c r="I23" s="26">
        <v>1.5</v>
      </c>
      <c r="J23" s="26">
        <v>2.8000000000000003</v>
      </c>
      <c r="K23" s="26">
        <v>5</v>
      </c>
      <c r="L23" s="26">
        <v>1.4000000000000001</v>
      </c>
      <c r="M23" s="26">
        <v>3.0800000000000005</v>
      </c>
      <c r="N23" s="26">
        <v>3.2</v>
      </c>
      <c r="O23" s="26">
        <v>3.04</v>
      </c>
      <c r="P23" s="26">
        <v>511</v>
      </c>
      <c r="Q23" s="26">
        <v>217</v>
      </c>
      <c r="R23" s="26">
        <v>3.1</v>
      </c>
      <c r="S23" s="26">
        <v>1.3809090909090909</v>
      </c>
      <c r="T23" s="26">
        <v>4.0999999999999996</v>
      </c>
      <c r="U23" s="26">
        <v>1.826363636363636</v>
      </c>
      <c r="V23" s="26">
        <v>0.70000000000000007</v>
      </c>
      <c r="W23" s="26">
        <v>0.31181818181818188</v>
      </c>
      <c r="X23" s="26">
        <v>171.4</v>
      </c>
      <c r="Y23" s="26">
        <v>312.20400728597451</v>
      </c>
      <c r="Z23" s="26">
        <v>1.7999999999999998</v>
      </c>
      <c r="AA23" s="26">
        <v>1.44</v>
      </c>
      <c r="AB23" s="26">
        <v>42</v>
      </c>
      <c r="AC23" s="26">
        <v>2</v>
      </c>
      <c r="AD23" s="26">
        <v>5.7000000000000011</v>
      </c>
      <c r="AE23" s="26">
        <v>12.540000000000003</v>
      </c>
      <c r="AF23" s="26">
        <v>0.8</v>
      </c>
      <c r="AG23" s="26">
        <v>1.7600000000000002</v>
      </c>
      <c r="AH23" s="26">
        <v>1.7000000000000002</v>
      </c>
      <c r="AI23" s="26">
        <v>0.34629629629629632</v>
      </c>
      <c r="AJ23" s="26">
        <v>0</v>
      </c>
      <c r="AK23" s="26">
        <v>0</v>
      </c>
      <c r="AL23" s="26">
        <v>33</v>
      </c>
      <c r="AM23" s="26">
        <v>10.199999999999999</v>
      </c>
      <c r="AN23" s="26">
        <v>0.4</v>
      </c>
      <c r="AO23" s="26">
        <v>0.11076923076923079</v>
      </c>
      <c r="AP23" s="26">
        <v>16.200000000000003</v>
      </c>
      <c r="AQ23" s="26">
        <v>12.656250000000002</v>
      </c>
      <c r="AR23" s="26">
        <v>13.700000000000001</v>
      </c>
      <c r="AS23" s="26">
        <v>43.840000000000011</v>
      </c>
      <c r="AT23" s="26">
        <v>3.2</v>
      </c>
      <c r="AU23" s="26">
        <v>1.4400000000000002</v>
      </c>
      <c r="AV23" s="26">
        <v>94.3</v>
      </c>
      <c r="AW23" s="26">
        <v>101.55384615384615</v>
      </c>
      <c r="AX23" s="26">
        <v>0</v>
      </c>
      <c r="AY23" s="26">
        <v>0</v>
      </c>
      <c r="AZ23" s="26">
        <v>0</v>
      </c>
      <c r="BA23" s="26">
        <v>0</v>
      </c>
      <c r="BB23" s="26">
        <v>2</v>
      </c>
      <c r="BC23" s="26">
        <v>4.4000000000000004</v>
      </c>
      <c r="BD23" s="26">
        <v>0</v>
      </c>
      <c r="BE23" s="26">
        <v>0</v>
      </c>
      <c r="BF23" s="26">
        <v>1</v>
      </c>
      <c r="BG23" s="26">
        <v>2.2000000000000002</v>
      </c>
      <c r="BH23" s="26">
        <v>8.1000000000000014</v>
      </c>
      <c r="BI23" s="26">
        <v>2.5272000000000006</v>
      </c>
      <c r="BJ23" s="26">
        <v>0.5</v>
      </c>
      <c r="BK23" s="26">
        <v>1.25</v>
      </c>
      <c r="BL23" s="26">
        <v>15.499999999999998</v>
      </c>
      <c r="BM23" s="26">
        <v>37.458333333333336</v>
      </c>
      <c r="BN23" s="26">
        <v>24</v>
      </c>
      <c r="BO23" s="26">
        <v>24</v>
      </c>
      <c r="BP23" s="26">
        <v>1</v>
      </c>
      <c r="BQ23" s="26">
        <v>0.65</v>
      </c>
      <c r="BR23" s="26">
        <v>0.2</v>
      </c>
      <c r="BS23" s="26">
        <v>0.2</v>
      </c>
      <c r="BT23" s="26">
        <v>0.2</v>
      </c>
      <c r="BU23" s="26">
        <v>0.2</v>
      </c>
      <c r="BV23" s="26">
        <v>0.3</v>
      </c>
      <c r="BW23" s="26">
        <v>0.66</v>
      </c>
      <c r="BX23" s="26">
        <v>0</v>
      </c>
      <c r="BY23" s="26">
        <v>0</v>
      </c>
      <c r="BZ23" s="26">
        <v>0.2</v>
      </c>
      <c r="CA23" s="26">
        <v>6.6666666666666666E-2</v>
      </c>
      <c r="CB23" s="26">
        <v>2.9000000000000004</v>
      </c>
      <c r="CC23" s="26">
        <v>7.5400000000000009</v>
      </c>
      <c r="CD23" s="26">
        <v>0.3</v>
      </c>
      <c r="CE23" s="26">
        <v>0.69</v>
      </c>
      <c r="CF23" s="26">
        <v>7.3</v>
      </c>
      <c r="CG23" s="26">
        <v>4.8666666666666663</v>
      </c>
      <c r="CH23" s="26">
        <v>2</v>
      </c>
      <c r="CI23" s="26">
        <v>2</v>
      </c>
      <c r="CJ23" s="26">
        <v>0</v>
      </c>
      <c r="CK23" s="26">
        <v>0</v>
      </c>
      <c r="CL23" s="26">
        <v>0.1</v>
      </c>
      <c r="CM23" s="26">
        <v>0.25</v>
      </c>
      <c r="CN23" s="26">
        <v>0</v>
      </c>
      <c r="CO23" s="26">
        <v>0</v>
      </c>
      <c r="CP23" s="26">
        <v>1.4000000000000001</v>
      </c>
      <c r="CQ23" s="26">
        <v>3.5000000000000004</v>
      </c>
      <c r="CR23" s="26">
        <v>120</v>
      </c>
      <c r="CS23" s="26">
        <v>14</v>
      </c>
      <c r="CT23" s="26">
        <v>0.5</v>
      </c>
      <c r="CU23" s="26">
        <v>3.888888888888889E-2</v>
      </c>
      <c r="CV23" s="26">
        <v>9</v>
      </c>
      <c r="CW23" s="26">
        <v>5</v>
      </c>
      <c r="CX23" s="26">
        <v>2.7</v>
      </c>
      <c r="CY23" s="26">
        <v>7.7490000000000006</v>
      </c>
      <c r="CZ23" s="28">
        <f t="shared" si="2"/>
        <v>1194.7000000000003</v>
      </c>
      <c r="DA23" s="28">
        <f t="shared" si="2"/>
        <v>867.477015431533</v>
      </c>
    </row>
    <row r="24" spans="1:105" ht="13.5" thickBot="1">
      <c r="A24" s="22" t="s">
        <v>77</v>
      </c>
      <c r="B24" s="26">
        <v>0</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10</v>
      </c>
      <c r="AM24" s="26">
        <v>2.2999999999999998</v>
      </c>
      <c r="AN24" s="26">
        <v>0</v>
      </c>
      <c r="AO24" s="26">
        <v>0</v>
      </c>
      <c r="AP24" s="26">
        <v>0</v>
      </c>
      <c r="AQ24" s="26">
        <v>0</v>
      </c>
      <c r="AR24" s="26">
        <v>13.7</v>
      </c>
      <c r="AS24" s="26">
        <v>0</v>
      </c>
      <c r="AT24" s="26">
        <v>0</v>
      </c>
      <c r="AU24" s="26">
        <v>0</v>
      </c>
      <c r="AV24" s="26">
        <v>0</v>
      </c>
      <c r="AW24" s="26">
        <v>0</v>
      </c>
      <c r="AX24" s="26">
        <v>0</v>
      </c>
      <c r="AY24" s="26">
        <v>0</v>
      </c>
      <c r="AZ24" s="26">
        <v>0</v>
      </c>
      <c r="BA24" s="26">
        <v>0</v>
      </c>
      <c r="BB24" s="26">
        <v>0</v>
      </c>
      <c r="BC24" s="26">
        <v>0</v>
      </c>
      <c r="BD24" s="26">
        <v>0</v>
      </c>
      <c r="BE24" s="26">
        <v>0</v>
      </c>
      <c r="BF24" s="26">
        <v>0</v>
      </c>
      <c r="BG24" s="26">
        <v>0</v>
      </c>
      <c r="BH24" s="26">
        <v>0</v>
      </c>
      <c r="BI24" s="26">
        <v>0</v>
      </c>
      <c r="BJ24" s="26">
        <v>0</v>
      </c>
      <c r="BK24" s="26">
        <v>0</v>
      </c>
      <c r="BL24" s="26">
        <v>0</v>
      </c>
      <c r="BM24" s="26">
        <v>0</v>
      </c>
      <c r="BN24" s="26">
        <v>0</v>
      </c>
      <c r="BO24" s="26">
        <v>0</v>
      </c>
      <c r="BP24" s="26">
        <v>0</v>
      </c>
      <c r="BQ24" s="26">
        <v>0</v>
      </c>
      <c r="BR24" s="26">
        <v>0</v>
      </c>
      <c r="BS24" s="26">
        <v>0</v>
      </c>
      <c r="BT24" s="26">
        <v>0</v>
      </c>
      <c r="BU24" s="26">
        <v>0</v>
      </c>
      <c r="BV24" s="26">
        <v>0</v>
      </c>
      <c r="BW24" s="26">
        <v>0</v>
      </c>
      <c r="BX24" s="26">
        <v>0</v>
      </c>
      <c r="BY24" s="26">
        <v>0</v>
      </c>
      <c r="BZ24" s="26">
        <v>0</v>
      </c>
      <c r="CA24" s="26">
        <v>0</v>
      </c>
      <c r="CB24" s="26">
        <v>0</v>
      </c>
      <c r="CC24" s="26">
        <v>0</v>
      </c>
      <c r="CD24" s="26">
        <v>0</v>
      </c>
      <c r="CE24" s="26">
        <v>0</v>
      </c>
      <c r="CF24" s="26">
        <v>0</v>
      </c>
      <c r="CG24" s="26">
        <v>0</v>
      </c>
      <c r="CH24" s="26">
        <v>0</v>
      </c>
      <c r="CI24" s="26">
        <v>0</v>
      </c>
      <c r="CJ24" s="26">
        <v>0</v>
      </c>
      <c r="CK24" s="26">
        <v>0</v>
      </c>
      <c r="CL24" s="26">
        <v>0</v>
      </c>
      <c r="CM24" s="26">
        <v>0</v>
      </c>
      <c r="CN24" s="26">
        <v>0</v>
      </c>
      <c r="CO24" s="26">
        <v>0</v>
      </c>
      <c r="CP24" s="26">
        <v>0</v>
      </c>
      <c r="CQ24" s="26">
        <v>0</v>
      </c>
      <c r="CR24" s="26">
        <v>0</v>
      </c>
      <c r="CS24" s="26">
        <v>0</v>
      </c>
      <c r="CT24" s="26">
        <v>180</v>
      </c>
      <c r="CU24" s="26">
        <v>14</v>
      </c>
      <c r="CV24" s="26">
        <v>2</v>
      </c>
      <c r="CW24" s="26">
        <v>1</v>
      </c>
      <c r="CX24" s="26">
        <v>0</v>
      </c>
      <c r="CY24" s="26">
        <v>0</v>
      </c>
      <c r="CZ24" s="28">
        <f t="shared" si="2"/>
        <v>205.7</v>
      </c>
      <c r="DA24" s="28">
        <f t="shared" si="2"/>
        <v>17.3</v>
      </c>
    </row>
    <row r="25" spans="1:105" ht="15" thickBot="1">
      <c r="A25" s="19" t="s">
        <v>121</v>
      </c>
      <c r="B25" s="27">
        <f>SUM(B26:B30)</f>
        <v>5999.1</v>
      </c>
      <c r="C25" s="27">
        <f t="shared" ref="C25:BN25" si="5">SUM(C26:C30)</f>
        <v>946.79004184100415</v>
      </c>
      <c r="D25" s="27">
        <f t="shared" si="5"/>
        <v>3027.5000000000005</v>
      </c>
      <c r="E25" s="27">
        <f t="shared" si="5"/>
        <v>895.7</v>
      </c>
      <c r="F25" s="27">
        <f t="shared" si="5"/>
        <v>3788.8</v>
      </c>
      <c r="G25" s="27">
        <f t="shared" si="5"/>
        <v>130.92749941190309</v>
      </c>
      <c r="H25" s="27">
        <f t="shared" si="5"/>
        <v>5735.7</v>
      </c>
      <c r="I25" s="27">
        <f t="shared" si="5"/>
        <v>277</v>
      </c>
      <c r="J25" s="27">
        <f t="shared" si="5"/>
        <v>10772.199999999999</v>
      </c>
      <c r="K25" s="27">
        <f t="shared" si="5"/>
        <v>3660</v>
      </c>
      <c r="L25" s="27">
        <f t="shared" si="5"/>
        <v>27389.399999999998</v>
      </c>
      <c r="M25" s="27">
        <f t="shared" si="5"/>
        <v>1386</v>
      </c>
      <c r="N25" s="27">
        <f t="shared" si="5"/>
        <v>6365.199999999998</v>
      </c>
      <c r="O25" s="27">
        <f t="shared" si="5"/>
        <v>1417.0774999999996</v>
      </c>
      <c r="P25" s="27">
        <f t="shared" si="5"/>
        <v>16185.099999999995</v>
      </c>
      <c r="Q25" s="27">
        <f t="shared" si="5"/>
        <v>8909.5</v>
      </c>
      <c r="R25" s="27">
        <f t="shared" si="5"/>
        <v>15738.7</v>
      </c>
      <c r="S25" s="27">
        <f t="shared" si="5"/>
        <v>2489.6438356164385</v>
      </c>
      <c r="T25" s="27">
        <f t="shared" si="5"/>
        <v>5398.4</v>
      </c>
      <c r="U25" s="27">
        <f t="shared" si="5"/>
        <v>969.3697362649259</v>
      </c>
      <c r="V25" s="27">
        <f t="shared" si="5"/>
        <v>11247.5</v>
      </c>
      <c r="W25" s="27">
        <f t="shared" si="5"/>
        <v>1814.8014545454546</v>
      </c>
      <c r="X25" s="27">
        <f t="shared" si="5"/>
        <v>4103.8</v>
      </c>
      <c r="Y25" s="27">
        <f t="shared" si="5"/>
        <v>890.4</v>
      </c>
      <c r="Z25" s="27">
        <f t="shared" si="5"/>
        <v>13207</v>
      </c>
      <c r="AA25" s="27">
        <f t="shared" si="5"/>
        <v>5626</v>
      </c>
      <c r="AB25" s="27">
        <f t="shared" si="5"/>
        <v>8029.6</v>
      </c>
      <c r="AC25" s="27">
        <f t="shared" si="5"/>
        <v>1614</v>
      </c>
      <c r="AD25" s="27">
        <f t="shared" si="5"/>
        <v>3092</v>
      </c>
      <c r="AE25" s="27">
        <f t="shared" si="5"/>
        <v>1207.6054794520549</v>
      </c>
      <c r="AF25" s="27">
        <f t="shared" si="5"/>
        <v>6434.75</v>
      </c>
      <c r="AG25" s="27">
        <f t="shared" si="5"/>
        <v>989</v>
      </c>
      <c r="AH25" s="27">
        <f t="shared" si="5"/>
        <v>1242.6000000000001</v>
      </c>
      <c r="AI25" s="27">
        <f t="shared" si="5"/>
        <v>443.69649253731347</v>
      </c>
      <c r="AJ25" s="27">
        <f t="shared" si="5"/>
        <v>521.40000000000009</v>
      </c>
      <c r="AK25" s="27">
        <f t="shared" si="5"/>
        <v>138.88400000000001</v>
      </c>
      <c r="AL25" s="27">
        <f t="shared" si="5"/>
        <v>1808.7</v>
      </c>
      <c r="AM25" s="27">
        <f t="shared" si="5"/>
        <v>578</v>
      </c>
      <c r="AN25" s="27">
        <f t="shared" si="5"/>
        <v>7496.2</v>
      </c>
      <c r="AO25" s="27">
        <f t="shared" si="5"/>
        <v>2091.5979094076656</v>
      </c>
      <c r="AP25" s="27">
        <f t="shared" si="5"/>
        <v>107280.1</v>
      </c>
      <c r="AQ25" s="27">
        <f t="shared" si="5"/>
        <v>21656.601514962629</v>
      </c>
      <c r="AR25" s="27">
        <f t="shared" si="5"/>
        <v>8192.7999999999993</v>
      </c>
      <c r="AS25" s="27">
        <f t="shared" si="5"/>
        <v>2638.1750569104843</v>
      </c>
      <c r="AT25" s="27">
        <f t="shared" si="5"/>
        <v>4379.1000000000004</v>
      </c>
      <c r="AU25" s="27">
        <f t="shared" si="5"/>
        <v>804.48</v>
      </c>
      <c r="AV25" s="27">
        <f t="shared" si="5"/>
        <v>30567.3</v>
      </c>
      <c r="AW25" s="27">
        <f t="shared" si="5"/>
        <v>5044.7140426318319</v>
      </c>
      <c r="AX25" s="27">
        <f t="shared" si="5"/>
        <v>280</v>
      </c>
      <c r="AY25" s="27">
        <f t="shared" si="5"/>
        <v>14</v>
      </c>
      <c r="AZ25" s="27">
        <f t="shared" si="5"/>
        <v>701</v>
      </c>
      <c r="BA25" s="27">
        <f t="shared" si="5"/>
        <v>160.09643835616438</v>
      </c>
      <c r="BB25" s="27">
        <f t="shared" si="5"/>
        <v>3.5</v>
      </c>
      <c r="BC25" s="27">
        <f t="shared" si="5"/>
        <v>1.85</v>
      </c>
      <c r="BD25" s="27">
        <f t="shared" si="5"/>
        <v>47.4</v>
      </c>
      <c r="BE25" s="27">
        <f t="shared" si="5"/>
        <v>18.064</v>
      </c>
      <c r="BF25" s="27">
        <f t="shared" si="5"/>
        <v>5998.9</v>
      </c>
      <c r="BG25" s="27">
        <f t="shared" si="5"/>
        <v>364.65595139402524</v>
      </c>
      <c r="BH25" s="27">
        <f t="shared" si="5"/>
        <v>3497.6999999999989</v>
      </c>
      <c r="BI25" s="27">
        <f t="shared" si="5"/>
        <v>1279.6484703413582</v>
      </c>
      <c r="BJ25" s="27">
        <f t="shared" si="5"/>
        <v>4233.6000000000004</v>
      </c>
      <c r="BK25" s="27">
        <f t="shared" si="5"/>
        <v>373.30215053763436</v>
      </c>
      <c r="BL25" s="27">
        <f t="shared" si="5"/>
        <v>37538.900000000009</v>
      </c>
      <c r="BM25" s="27">
        <f t="shared" si="5"/>
        <v>10233.791453276466</v>
      </c>
      <c r="BN25" s="27">
        <f t="shared" si="5"/>
        <v>7543.8000000000011</v>
      </c>
      <c r="BO25" s="27">
        <f t="shared" ref="BO25:DA25" si="6">SUM(BO26:BO30)</f>
        <v>1886</v>
      </c>
      <c r="BP25" s="27">
        <f t="shared" si="6"/>
        <v>3484.3</v>
      </c>
      <c r="BQ25" s="27">
        <f t="shared" si="6"/>
        <v>830.61</v>
      </c>
      <c r="BR25" s="27">
        <f t="shared" si="6"/>
        <v>943</v>
      </c>
      <c r="BS25" s="27">
        <f t="shared" si="6"/>
        <v>75.511785298783721</v>
      </c>
      <c r="BT25" s="27">
        <f t="shared" si="6"/>
        <v>1039.9000000000001</v>
      </c>
      <c r="BU25" s="27">
        <f t="shared" si="6"/>
        <v>804.73518181818179</v>
      </c>
      <c r="BV25" s="27">
        <f t="shared" si="6"/>
        <v>7069.5</v>
      </c>
      <c r="BW25" s="27">
        <f t="shared" si="6"/>
        <v>1417.98</v>
      </c>
      <c r="BX25" s="27">
        <f t="shared" si="6"/>
        <v>26148.6</v>
      </c>
      <c r="BY25" s="27">
        <f t="shared" si="6"/>
        <v>6844.74</v>
      </c>
      <c r="BZ25" s="27">
        <f t="shared" si="6"/>
        <v>5848.1</v>
      </c>
      <c r="CA25" s="27">
        <f t="shared" si="6"/>
        <v>1101.3781709616069</v>
      </c>
      <c r="CB25" s="27">
        <f t="shared" si="6"/>
        <v>1846.8000000000006</v>
      </c>
      <c r="CC25" s="27">
        <f t="shared" si="6"/>
        <v>497.32</v>
      </c>
      <c r="CD25" s="27">
        <f t="shared" si="6"/>
        <v>812.7</v>
      </c>
      <c r="CE25" s="27">
        <f t="shared" si="6"/>
        <v>347.11333333333334</v>
      </c>
      <c r="CF25" s="27">
        <f t="shared" si="6"/>
        <v>8163.7000000000007</v>
      </c>
      <c r="CG25" s="27">
        <f t="shared" si="6"/>
        <v>870.24365964244714</v>
      </c>
      <c r="CH25" s="27">
        <f t="shared" si="6"/>
        <v>83.7</v>
      </c>
      <c r="CI25" s="27">
        <f t="shared" si="6"/>
        <v>46.8</v>
      </c>
      <c r="CJ25" s="27">
        <f t="shared" si="6"/>
        <v>1205.0999999999999</v>
      </c>
      <c r="CK25" s="27">
        <f t="shared" si="6"/>
        <v>108.92755102040816</v>
      </c>
      <c r="CL25" s="27">
        <f t="shared" si="6"/>
        <v>1533.6</v>
      </c>
      <c r="CM25" s="27">
        <f t="shared" si="6"/>
        <v>1088.2724375</v>
      </c>
      <c r="CN25" s="27">
        <f t="shared" si="6"/>
        <v>130.6</v>
      </c>
      <c r="CO25" s="27">
        <f t="shared" si="6"/>
        <v>106.48</v>
      </c>
      <c r="CP25" s="27">
        <f t="shared" si="6"/>
        <v>242.09999999999997</v>
      </c>
      <c r="CQ25" s="27">
        <f t="shared" si="6"/>
        <v>876.7249967061922</v>
      </c>
      <c r="CR25" s="27">
        <f t="shared" si="6"/>
        <v>865</v>
      </c>
      <c r="CS25" s="27">
        <f t="shared" si="6"/>
        <v>46</v>
      </c>
      <c r="CT25" s="27">
        <f t="shared" si="6"/>
        <v>1782.4999999999998</v>
      </c>
      <c r="CU25" s="27">
        <f t="shared" si="6"/>
        <v>253.91</v>
      </c>
      <c r="CV25" s="27">
        <f t="shared" si="6"/>
        <v>4867</v>
      </c>
      <c r="CW25" s="27">
        <f t="shared" si="6"/>
        <v>755.14</v>
      </c>
      <c r="CX25" s="27">
        <f t="shared" si="6"/>
        <v>741.1</v>
      </c>
      <c r="CY25" s="27">
        <f t="shared" si="6"/>
        <v>295.00083333333328</v>
      </c>
      <c r="CZ25" s="27">
        <f t="shared" si="6"/>
        <v>434655.05</v>
      </c>
      <c r="DA25" s="27">
        <f t="shared" si="6"/>
        <v>97318.260977101643</v>
      </c>
    </row>
    <row r="26" spans="1:105" ht="13.5" thickBot="1">
      <c r="A26" s="20" t="s">
        <v>78</v>
      </c>
      <c r="B26" s="26">
        <v>4473</v>
      </c>
      <c r="C26" s="26">
        <v>697</v>
      </c>
      <c r="D26" s="26">
        <v>1816.7000000000003</v>
      </c>
      <c r="E26" s="26">
        <v>635</v>
      </c>
      <c r="F26" s="26">
        <v>2501.1999999999998</v>
      </c>
      <c r="G26" s="26">
        <v>50</v>
      </c>
      <c r="H26" s="26">
        <v>3223.7</v>
      </c>
      <c r="I26" s="26">
        <v>220</v>
      </c>
      <c r="J26" s="26">
        <v>2122</v>
      </c>
      <c r="K26" s="26">
        <v>860</v>
      </c>
      <c r="L26" s="26">
        <v>4546.5</v>
      </c>
      <c r="M26" s="26">
        <v>450</v>
      </c>
      <c r="N26" s="26">
        <v>2949.4</v>
      </c>
      <c r="O26" s="26">
        <v>1102.8399999999999</v>
      </c>
      <c r="P26" s="26">
        <v>5001.6999999999989</v>
      </c>
      <c r="Q26" s="26">
        <v>1540</v>
      </c>
      <c r="R26" s="26">
        <v>5384.2</v>
      </c>
      <c r="S26" s="26">
        <v>1180</v>
      </c>
      <c r="T26" s="26">
        <v>1041</v>
      </c>
      <c r="U26" s="26">
        <v>166.30609756097562</v>
      </c>
      <c r="V26" s="26">
        <v>1809.6</v>
      </c>
      <c r="W26" s="26">
        <v>550</v>
      </c>
      <c r="X26" s="26">
        <v>1700</v>
      </c>
      <c r="Y26" s="26">
        <v>306</v>
      </c>
      <c r="Z26" s="26">
        <v>6423</v>
      </c>
      <c r="AA26" s="26">
        <v>4400</v>
      </c>
      <c r="AB26" s="26">
        <v>6405</v>
      </c>
      <c r="AC26" s="26">
        <v>1281</v>
      </c>
      <c r="AD26" s="26">
        <v>1919.2000000000003</v>
      </c>
      <c r="AE26" s="26">
        <v>1006</v>
      </c>
      <c r="AF26" s="26">
        <v>2297.5</v>
      </c>
      <c r="AG26" s="26">
        <v>755</v>
      </c>
      <c r="AH26" s="26">
        <v>1044.2000000000003</v>
      </c>
      <c r="AI26" s="26">
        <v>311.70149253731347</v>
      </c>
      <c r="AJ26" s="26">
        <v>438.40000000000003</v>
      </c>
      <c r="AK26" s="26">
        <v>113.98400000000001</v>
      </c>
      <c r="AL26" s="26">
        <v>866</v>
      </c>
      <c r="AM26" s="26">
        <v>350</v>
      </c>
      <c r="AN26" s="26">
        <v>3500</v>
      </c>
      <c r="AO26" s="26">
        <v>970</v>
      </c>
      <c r="AP26" s="26">
        <v>21280.300000000007</v>
      </c>
      <c r="AQ26" s="26">
        <v>4143.4929302359878</v>
      </c>
      <c r="AR26" s="26">
        <v>5370.8</v>
      </c>
      <c r="AS26" s="26">
        <v>1879.7800000000002</v>
      </c>
      <c r="AT26" s="26">
        <v>2427.5</v>
      </c>
      <c r="AU26" s="26">
        <v>540</v>
      </c>
      <c r="AV26" s="26">
        <v>2435.6999999999998</v>
      </c>
      <c r="AW26" s="26">
        <v>813.79430704619688</v>
      </c>
      <c r="AX26" s="26">
        <v>80</v>
      </c>
      <c r="AY26" s="26">
        <v>4</v>
      </c>
      <c r="AZ26" s="26">
        <v>100</v>
      </c>
      <c r="BA26" s="26">
        <v>60</v>
      </c>
      <c r="BB26" s="26">
        <v>1</v>
      </c>
      <c r="BC26" s="26">
        <v>0.6</v>
      </c>
      <c r="BD26" s="26">
        <v>4.3000000000000007</v>
      </c>
      <c r="BE26" s="26">
        <v>0.77400000000000013</v>
      </c>
      <c r="BF26" s="26">
        <v>4270.8999999999996</v>
      </c>
      <c r="BG26" s="26">
        <v>74.851606176235677</v>
      </c>
      <c r="BH26" s="26">
        <v>3121.9999999999991</v>
      </c>
      <c r="BI26" s="26">
        <v>1150.8404600412853</v>
      </c>
      <c r="BJ26" s="26">
        <v>2191.6</v>
      </c>
      <c r="BK26" s="26">
        <v>170</v>
      </c>
      <c r="BL26" s="26">
        <v>12652.100000000006</v>
      </c>
      <c r="BM26" s="26">
        <v>4399.9878400830758</v>
      </c>
      <c r="BN26" s="26">
        <v>3949.4000000000005</v>
      </c>
      <c r="BO26" s="26">
        <v>1084</v>
      </c>
      <c r="BP26" s="26">
        <v>379.3</v>
      </c>
      <c r="BQ26" s="26">
        <v>151.6</v>
      </c>
      <c r="BR26" s="26">
        <v>370.3</v>
      </c>
      <c r="BS26" s="26">
        <v>15.665785298783712</v>
      </c>
      <c r="BT26" s="26">
        <v>694.9</v>
      </c>
      <c r="BU26" s="26">
        <v>363.24318181818177</v>
      </c>
      <c r="BV26" s="26">
        <v>99</v>
      </c>
      <c r="BW26" s="26">
        <v>1.98</v>
      </c>
      <c r="BX26" s="26">
        <v>14000</v>
      </c>
      <c r="BY26" s="26">
        <v>1200</v>
      </c>
      <c r="BZ26" s="26">
        <v>3345.3999999999996</v>
      </c>
      <c r="CA26" s="26">
        <v>5.7116585365853654</v>
      </c>
      <c r="CB26" s="26">
        <v>1466.4000000000005</v>
      </c>
      <c r="CC26" s="26">
        <v>346</v>
      </c>
      <c r="CD26" s="26">
        <v>309.60000000000002</v>
      </c>
      <c r="CE26" s="26">
        <v>70</v>
      </c>
      <c r="CF26" s="26">
        <v>6972</v>
      </c>
      <c r="CG26" s="26">
        <v>661.85011272906047</v>
      </c>
      <c r="CH26" s="26">
        <v>30</v>
      </c>
      <c r="CI26" s="26">
        <v>23</v>
      </c>
      <c r="CJ26" s="26">
        <v>400</v>
      </c>
      <c r="CK26" s="26">
        <v>40</v>
      </c>
      <c r="CL26" s="26">
        <v>157.4</v>
      </c>
      <c r="CM26" s="26">
        <v>6.2960000000000003</v>
      </c>
      <c r="CN26" s="26">
        <v>50</v>
      </c>
      <c r="CO26" s="26">
        <v>50</v>
      </c>
      <c r="CP26" s="26">
        <v>2.3000000000000003</v>
      </c>
      <c r="CQ26" s="26">
        <v>2.3000000000000003</v>
      </c>
      <c r="CR26" s="26">
        <v>220</v>
      </c>
      <c r="CS26" s="26">
        <v>33</v>
      </c>
      <c r="CT26" s="26">
        <v>1425.2999999999997</v>
      </c>
      <c r="CU26" s="26">
        <v>240</v>
      </c>
      <c r="CV26" s="26">
        <v>321.59999999999997</v>
      </c>
      <c r="CW26" s="26">
        <v>40</v>
      </c>
      <c r="CX26" s="26">
        <v>599.69999999999993</v>
      </c>
      <c r="CY26" s="26">
        <v>239.88</v>
      </c>
      <c r="CZ26" s="28">
        <f t="shared" si="2"/>
        <v>148191.1</v>
      </c>
      <c r="DA26" s="28">
        <f t="shared" si="2"/>
        <v>34757.479472063686</v>
      </c>
    </row>
    <row r="27" spans="1:105" ht="13.5" thickBot="1">
      <c r="A27" s="20" t="s">
        <v>79</v>
      </c>
      <c r="B27" s="26">
        <v>32</v>
      </c>
      <c r="C27" s="26">
        <v>7</v>
      </c>
      <c r="D27" s="26">
        <v>474.5</v>
      </c>
      <c r="E27" s="26">
        <v>95</v>
      </c>
      <c r="F27" s="26">
        <v>6.7</v>
      </c>
      <c r="G27" s="26">
        <v>0.61467889908256879</v>
      </c>
      <c r="H27" s="26">
        <v>450</v>
      </c>
      <c r="I27" s="26">
        <v>16</v>
      </c>
      <c r="J27" s="26">
        <v>213.70000000000002</v>
      </c>
      <c r="K27" s="26">
        <v>37</v>
      </c>
      <c r="L27" s="26">
        <v>240.10000000000002</v>
      </c>
      <c r="M27" s="26">
        <v>32</v>
      </c>
      <c r="N27" s="26">
        <v>108.70000000000002</v>
      </c>
      <c r="O27" s="26">
        <v>42.56</v>
      </c>
      <c r="P27" s="26">
        <v>278.59999999999991</v>
      </c>
      <c r="Q27" s="26">
        <v>41</v>
      </c>
      <c r="R27" s="26">
        <v>965</v>
      </c>
      <c r="S27" s="26">
        <v>230</v>
      </c>
      <c r="T27" s="26">
        <v>44.20000000000001</v>
      </c>
      <c r="U27" s="26">
        <v>7.0720000000000018</v>
      </c>
      <c r="V27" s="26">
        <v>133</v>
      </c>
      <c r="W27" s="26">
        <v>23.601454545454544</v>
      </c>
      <c r="X27" s="26">
        <v>98.2</v>
      </c>
      <c r="Y27" s="26">
        <v>25</v>
      </c>
      <c r="Z27" s="26">
        <v>465.00000000000006</v>
      </c>
      <c r="AA27" s="26">
        <v>63</v>
      </c>
      <c r="AB27" s="26">
        <v>106.60000000000002</v>
      </c>
      <c r="AC27" s="26">
        <v>3</v>
      </c>
      <c r="AD27" s="26">
        <v>87.000000000000014</v>
      </c>
      <c r="AE27" s="26">
        <v>57.205479452054803</v>
      </c>
      <c r="AF27" s="26">
        <v>227.45</v>
      </c>
      <c r="AG27" s="26">
        <v>4</v>
      </c>
      <c r="AH27" s="26">
        <v>110.60000000000001</v>
      </c>
      <c r="AI27" s="26">
        <v>110.60000000000001</v>
      </c>
      <c r="AJ27" s="26">
        <v>0</v>
      </c>
      <c r="AK27" s="26">
        <v>0</v>
      </c>
      <c r="AL27" s="26">
        <v>29</v>
      </c>
      <c r="AM27" s="26">
        <v>4</v>
      </c>
      <c r="AN27" s="26">
        <v>120.09999999999998</v>
      </c>
      <c r="AO27" s="26">
        <v>17.157142857142855</v>
      </c>
      <c r="AP27" s="26">
        <v>410.60000000000008</v>
      </c>
      <c r="AQ27" s="26">
        <v>61.283582089552247</v>
      </c>
      <c r="AR27" s="26">
        <v>156.59999999999997</v>
      </c>
      <c r="AS27" s="26">
        <v>31.319999999999993</v>
      </c>
      <c r="AT27" s="26">
        <v>22.400000000000002</v>
      </c>
      <c r="AU27" s="26">
        <v>4.4800000000000004</v>
      </c>
      <c r="AV27" s="26">
        <v>64.800000000000011</v>
      </c>
      <c r="AW27" s="26">
        <v>6.9428571428571439</v>
      </c>
      <c r="AX27" s="26">
        <v>0</v>
      </c>
      <c r="AY27" s="26">
        <v>0</v>
      </c>
      <c r="AZ27" s="26">
        <v>0</v>
      </c>
      <c r="BA27" s="26">
        <v>0</v>
      </c>
      <c r="BB27" s="26">
        <v>0</v>
      </c>
      <c r="BC27" s="26">
        <v>0</v>
      </c>
      <c r="BD27" s="26">
        <v>0</v>
      </c>
      <c r="BE27" s="26">
        <v>0</v>
      </c>
      <c r="BF27" s="26">
        <v>18.2</v>
      </c>
      <c r="BG27" s="26">
        <v>14.383870967741936</v>
      </c>
      <c r="BH27" s="26">
        <v>3</v>
      </c>
      <c r="BI27" s="26">
        <v>0.5</v>
      </c>
      <c r="BJ27" s="26">
        <v>1</v>
      </c>
      <c r="BK27" s="26">
        <v>0.16666666666666666</v>
      </c>
      <c r="BL27" s="26">
        <v>132.59999999999997</v>
      </c>
      <c r="BM27" s="26">
        <v>132.59999999999997</v>
      </c>
      <c r="BN27" s="26">
        <v>11</v>
      </c>
      <c r="BO27" s="26">
        <v>2</v>
      </c>
      <c r="BP27" s="26">
        <v>41</v>
      </c>
      <c r="BQ27" s="26">
        <v>14.76</v>
      </c>
      <c r="BR27" s="26">
        <v>0.2</v>
      </c>
      <c r="BS27" s="26">
        <v>4.0000000000000008E-2</v>
      </c>
      <c r="BT27" s="26">
        <v>0.1</v>
      </c>
      <c r="BU27" s="26">
        <v>2.0000000000000004E-2</v>
      </c>
      <c r="BV27" s="26">
        <v>0</v>
      </c>
      <c r="BW27" s="26">
        <v>0</v>
      </c>
      <c r="BX27" s="26">
        <v>23.700000000000003</v>
      </c>
      <c r="BY27" s="26">
        <v>4.740000000000002</v>
      </c>
      <c r="BZ27" s="26">
        <v>2.3000000000000003</v>
      </c>
      <c r="CA27" s="26">
        <v>0.46000000000000008</v>
      </c>
      <c r="CB27" s="26">
        <v>0.4</v>
      </c>
      <c r="CC27" s="26">
        <v>0.32000000000000006</v>
      </c>
      <c r="CD27" s="26">
        <v>5.2</v>
      </c>
      <c r="CE27" s="26">
        <v>1.04</v>
      </c>
      <c r="CF27" s="26">
        <v>4.5</v>
      </c>
      <c r="CG27" s="26">
        <v>0.90000000000000013</v>
      </c>
      <c r="CH27" s="26">
        <v>0</v>
      </c>
      <c r="CI27" s="26">
        <v>0</v>
      </c>
      <c r="CJ27" s="26">
        <v>0</v>
      </c>
      <c r="CK27" s="26">
        <v>0</v>
      </c>
      <c r="CL27" s="26">
        <v>0</v>
      </c>
      <c r="CM27" s="26">
        <v>0</v>
      </c>
      <c r="CN27" s="26">
        <v>0</v>
      </c>
      <c r="CO27" s="26">
        <v>0</v>
      </c>
      <c r="CP27" s="26">
        <v>0</v>
      </c>
      <c r="CQ27" s="26">
        <v>0</v>
      </c>
      <c r="CR27" s="26">
        <v>40</v>
      </c>
      <c r="CS27" s="26">
        <v>3</v>
      </c>
      <c r="CT27" s="26">
        <v>18</v>
      </c>
      <c r="CU27" s="26">
        <v>0.45000000000000007</v>
      </c>
      <c r="CV27" s="26">
        <v>5.2</v>
      </c>
      <c r="CW27" s="26">
        <v>0.13</v>
      </c>
      <c r="CX27" s="26">
        <v>2.7</v>
      </c>
      <c r="CY27" s="26">
        <v>6.7500000000000018E-2</v>
      </c>
      <c r="CZ27" s="28">
        <f t="shared" si="2"/>
        <v>5153.95</v>
      </c>
      <c r="DA27" s="28">
        <f t="shared" si="2"/>
        <v>1095.4152326205531</v>
      </c>
    </row>
    <row r="28" spans="1:105" ht="13.5" thickBot="1">
      <c r="A28" s="20" t="s">
        <v>80</v>
      </c>
      <c r="B28" s="26">
        <v>1430</v>
      </c>
      <c r="C28" s="26">
        <v>234</v>
      </c>
      <c r="D28" s="26">
        <v>676.30000000000007</v>
      </c>
      <c r="E28" s="26">
        <v>135.19999999999999</v>
      </c>
      <c r="F28" s="26">
        <v>1168.4000000000003</v>
      </c>
      <c r="G28" s="26">
        <v>50</v>
      </c>
      <c r="H28" s="26">
        <v>1954</v>
      </c>
      <c r="I28" s="26">
        <v>25</v>
      </c>
      <c r="J28" s="26">
        <v>8031.9</v>
      </c>
      <c r="K28" s="26">
        <v>2610</v>
      </c>
      <c r="L28" s="26">
        <v>22295</v>
      </c>
      <c r="M28" s="26">
        <v>875</v>
      </c>
      <c r="N28" s="26">
        <v>2860.2999999999984</v>
      </c>
      <c r="O28" s="26">
        <v>104.49750000000002</v>
      </c>
      <c r="P28" s="26">
        <v>3094.3999999999996</v>
      </c>
      <c r="Q28" s="26">
        <v>1070</v>
      </c>
      <c r="R28" s="26">
        <v>2350</v>
      </c>
      <c r="S28" s="26">
        <v>322</v>
      </c>
      <c r="T28" s="26">
        <v>1164</v>
      </c>
      <c r="U28" s="26">
        <v>186.24</v>
      </c>
      <c r="V28" s="26">
        <v>2228.2999999999997</v>
      </c>
      <c r="W28" s="26">
        <v>81.2</v>
      </c>
      <c r="X28" s="26">
        <v>1700.1</v>
      </c>
      <c r="Y28" s="26">
        <v>255</v>
      </c>
      <c r="Z28" s="26">
        <v>5172</v>
      </c>
      <c r="AA28" s="26">
        <v>796</v>
      </c>
      <c r="AB28" s="26">
        <v>1035</v>
      </c>
      <c r="AC28" s="26">
        <v>258</v>
      </c>
      <c r="AD28" s="26">
        <v>555.5</v>
      </c>
      <c r="AE28" s="26">
        <v>18</v>
      </c>
      <c r="AF28" s="26">
        <v>2109.6999999999998</v>
      </c>
      <c r="AG28" s="26">
        <v>130</v>
      </c>
      <c r="AH28" s="26">
        <v>55.499999999999986</v>
      </c>
      <c r="AI28" s="26">
        <v>13.319999999999997</v>
      </c>
      <c r="AJ28" s="26">
        <v>83</v>
      </c>
      <c r="AK28" s="26">
        <v>24.9</v>
      </c>
      <c r="AL28" s="26">
        <v>838</v>
      </c>
      <c r="AM28" s="26">
        <v>202</v>
      </c>
      <c r="AN28" s="26">
        <v>20.8</v>
      </c>
      <c r="AO28" s="26">
        <v>4.3121951219512198</v>
      </c>
      <c r="AP28" s="26">
        <v>55977.799999999988</v>
      </c>
      <c r="AQ28" s="26">
        <v>9512.5364534669097</v>
      </c>
      <c r="AR28" s="26">
        <v>1688.1999999999998</v>
      </c>
      <c r="AS28" s="26">
        <v>388.28545207435718</v>
      </c>
      <c r="AT28" s="26">
        <v>1330</v>
      </c>
      <c r="AU28" s="26">
        <v>70</v>
      </c>
      <c r="AV28" s="26">
        <v>18600.5</v>
      </c>
      <c r="AW28" s="26">
        <v>826.59704477280297</v>
      </c>
      <c r="AX28" s="26">
        <v>200</v>
      </c>
      <c r="AY28" s="26">
        <v>10</v>
      </c>
      <c r="AZ28" s="26">
        <v>500</v>
      </c>
      <c r="BA28" s="26">
        <v>20</v>
      </c>
      <c r="BB28" s="26">
        <v>2.5</v>
      </c>
      <c r="BC28" s="26">
        <v>1.25</v>
      </c>
      <c r="BD28" s="26">
        <v>43</v>
      </c>
      <c r="BE28" s="26">
        <v>17.2</v>
      </c>
      <c r="BF28" s="26">
        <v>551.30000000000018</v>
      </c>
      <c r="BG28" s="26">
        <v>160.83306320907622</v>
      </c>
      <c r="BH28" s="26">
        <v>271.2</v>
      </c>
      <c r="BI28" s="26">
        <v>87.82603254067584</v>
      </c>
      <c r="BJ28" s="26">
        <v>280</v>
      </c>
      <c r="BK28" s="26">
        <v>80</v>
      </c>
      <c r="BL28" s="26">
        <v>5069</v>
      </c>
      <c r="BM28" s="26">
        <v>1387.7593429429032</v>
      </c>
      <c r="BN28" s="26">
        <v>940.50000000000011</v>
      </c>
      <c r="BO28" s="26">
        <v>185</v>
      </c>
      <c r="BP28" s="26">
        <v>1029</v>
      </c>
      <c r="BQ28" s="26">
        <v>257.25</v>
      </c>
      <c r="BR28" s="26">
        <v>494.5</v>
      </c>
      <c r="BS28" s="26">
        <v>49.45</v>
      </c>
      <c r="BT28" s="26">
        <v>0</v>
      </c>
      <c r="BU28" s="26">
        <v>0</v>
      </c>
      <c r="BV28" s="26">
        <v>374.09999999999997</v>
      </c>
      <c r="BW28" s="26">
        <v>40</v>
      </c>
      <c r="BX28" s="26">
        <v>1247.3</v>
      </c>
      <c r="BY28" s="26">
        <v>40</v>
      </c>
      <c r="BZ28" s="26">
        <v>401.59999999999991</v>
      </c>
      <c r="CA28" s="26">
        <v>17.206512425021419</v>
      </c>
      <c r="CB28" s="26">
        <v>100</v>
      </c>
      <c r="CC28" s="26">
        <v>31</v>
      </c>
      <c r="CD28" s="26">
        <v>217.30000000000004</v>
      </c>
      <c r="CE28" s="26">
        <v>180</v>
      </c>
      <c r="CF28" s="26">
        <v>906.3</v>
      </c>
      <c r="CG28" s="26">
        <v>138.96599999999998</v>
      </c>
      <c r="CH28" s="26">
        <v>22</v>
      </c>
      <c r="CI28" s="26">
        <v>8.8000000000000007</v>
      </c>
      <c r="CJ28" s="26">
        <v>800</v>
      </c>
      <c r="CK28" s="26">
        <v>68</v>
      </c>
      <c r="CL28" s="26">
        <v>138.5</v>
      </c>
      <c r="CM28" s="26">
        <v>15.1484375</v>
      </c>
      <c r="CN28" s="26">
        <v>80</v>
      </c>
      <c r="CO28" s="26">
        <v>56</v>
      </c>
      <c r="CP28" s="26">
        <v>213.19999999999996</v>
      </c>
      <c r="CQ28" s="26">
        <v>858.36173913043467</v>
      </c>
      <c r="CR28" s="26">
        <v>565</v>
      </c>
      <c r="CS28" s="26">
        <v>6</v>
      </c>
      <c r="CT28" s="26">
        <v>300</v>
      </c>
      <c r="CU28" s="26">
        <v>10</v>
      </c>
      <c r="CV28" s="26">
        <v>40</v>
      </c>
      <c r="CW28" s="26">
        <v>15</v>
      </c>
      <c r="CX28" s="26">
        <v>52.5</v>
      </c>
      <c r="CY28" s="26">
        <v>21</v>
      </c>
      <c r="CZ28" s="28">
        <f t="shared" si="2"/>
        <v>151257.49999999997</v>
      </c>
      <c r="DA28" s="28">
        <f t="shared" si="2"/>
        <v>21954.139773184135</v>
      </c>
    </row>
    <row r="29" spans="1:105" ht="13.5" thickBot="1">
      <c r="A29" s="20" t="s">
        <v>81</v>
      </c>
      <c r="B29" s="26">
        <v>60.300000000000004</v>
      </c>
      <c r="C29" s="26">
        <v>8.4100418410041851</v>
      </c>
      <c r="D29" s="26">
        <v>50</v>
      </c>
      <c r="E29" s="26">
        <v>12.5</v>
      </c>
      <c r="F29" s="26">
        <v>67.2</v>
      </c>
      <c r="G29" s="26">
        <v>20.246153846153845</v>
      </c>
      <c r="H29" s="26">
        <v>108</v>
      </c>
      <c r="I29" s="26">
        <v>16</v>
      </c>
      <c r="J29" s="26">
        <v>397</v>
      </c>
      <c r="K29" s="26">
        <v>150</v>
      </c>
      <c r="L29" s="26">
        <v>258</v>
      </c>
      <c r="M29" s="26">
        <v>20</v>
      </c>
      <c r="N29" s="26">
        <v>340.6</v>
      </c>
      <c r="O29" s="26">
        <v>135.31999999999996</v>
      </c>
      <c r="P29" s="26">
        <v>7786.0999999999976</v>
      </c>
      <c r="Q29" s="26">
        <v>6252.5</v>
      </c>
      <c r="R29" s="26">
        <v>6990.9999999999991</v>
      </c>
      <c r="S29" s="26">
        <v>751</v>
      </c>
      <c r="T29" s="26">
        <v>684.2</v>
      </c>
      <c r="U29" s="26">
        <v>116.31400000000002</v>
      </c>
      <c r="V29" s="26">
        <v>6810.5999999999995</v>
      </c>
      <c r="W29" s="26">
        <v>1027</v>
      </c>
      <c r="X29" s="26">
        <v>602.20000000000005</v>
      </c>
      <c r="Y29" s="26">
        <v>300</v>
      </c>
      <c r="Z29" s="26">
        <v>1097</v>
      </c>
      <c r="AA29" s="26">
        <v>347</v>
      </c>
      <c r="AB29" s="26">
        <v>483</v>
      </c>
      <c r="AC29" s="26">
        <v>72</v>
      </c>
      <c r="AD29" s="26">
        <v>529.29999999999995</v>
      </c>
      <c r="AE29" s="26">
        <v>126</v>
      </c>
      <c r="AF29" s="26">
        <v>1800.1</v>
      </c>
      <c r="AG29" s="26">
        <v>100</v>
      </c>
      <c r="AH29" s="26">
        <v>32.300000000000004</v>
      </c>
      <c r="AI29" s="26">
        <v>8.0750000000000011</v>
      </c>
      <c r="AJ29" s="26">
        <v>0</v>
      </c>
      <c r="AK29" s="26">
        <v>0</v>
      </c>
      <c r="AL29" s="26">
        <v>68.700000000000017</v>
      </c>
      <c r="AM29" s="26">
        <v>19</v>
      </c>
      <c r="AN29" s="26">
        <v>3855</v>
      </c>
      <c r="AO29" s="26">
        <v>1100</v>
      </c>
      <c r="AP29" s="26">
        <v>20169.100000000002</v>
      </c>
      <c r="AQ29" s="26">
        <v>6050.5031770130454</v>
      </c>
      <c r="AR29" s="26">
        <v>913.19999999999993</v>
      </c>
      <c r="AS29" s="26">
        <v>319.61960483612722</v>
      </c>
      <c r="AT29" s="26">
        <v>334.09999999999997</v>
      </c>
      <c r="AU29" s="26">
        <v>180</v>
      </c>
      <c r="AV29" s="26">
        <v>6564.2</v>
      </c>
      <c r="AW29" s="26">
        <v>3287.0804248861909</v>
      </c>
      <c r="AX29" s="26">
        <v>0</v>
      </c>
      <c r="AY29" s="26">
        <v>0</v>
      </c>
      <c r="AZ29" s="26">
        <v>100</v>
      </c>
      <c r="BA29" s="26">
        <v>80</v>
      </c>
      <c r="BB29" s="26">
        <v>0</v>
      </c>
      <c r="BC29" s="26">
        <v>0</v>
      </c>
      <c r="BD29" s="26">
        <v>0.1</v>
      </c>
      <c r="BE29" s="26">
        <v>9.0000000000000011E-2</v>
      </c>
      <c r="BF29" s="26">
        <v>1156.6999999999998</v>
      </c>
      <c r="BG29" s="26">
        <v>113.94455389811425</v>
      </c>
      <c r="BH29" s="26">
        <v>101.29999999999998</v>
      </c>
      <c r="BI29" s="26">
        <v>40.404558404558401</v>
      </c>
      <c r="BJ29" s="26">
        <v>1752.8999999999999</v>
      </c>
      <c r="BK29" s="26">
        <v>120</v>
      </c>
      <c r="BL29" s="26">
        <v>790.3</v>
      </c>
      <c r="BM29" s="26">
        <v>116.69290165266864</v>
      </c>
      <c r="BN29" s="26">
        <v>569.80000000000007</v>
      </c>
      <c r="BO29" s="26">
        <v>69</v>
      </c>
      <c r="BP29" s="26">
        <v>4</v>
      </c>
      <c r="BQ29" s="26">
        <v>0.8</v>
      </c>
      <c r="BR29" s="26">
        <v>48.600000000000009</v>
      </c>
      <c r="BS29" s="26">
        <v>3.8880000000000008</v>
      </c>
      <c r="BT29" s="26">
        <v>344.90000000000003</v>
      </c>
      <c r="BU29" s="26">
        <v>441.47200000000004</v>
      </c>
      <c r="BV29" s="26">
        <v>0</v>
      </c>
      <c r="BW29" s="26">
        <v>0</v>
      </c>
      <c r="BX29" s="26">
        <v>10877.599999999999</v>
      </c>
      <c r="BY29" s="26">
        <v>5600</v>
      </c>
      <c r="BZ29" s="26">
        <v>2089.8000000000002</v>
      </c>
      <c r="CA29" s="26">
        <v>1077</v>
      </c>
      <c r="CB29" s="26">
        <v>280</v>
      </c>
      <c r="CC29" s="26">
        <v>120</v>
      </c>
      <c r="CD29" s="26">
        <v>38.099999999999994</v>
      </c>
      <c r="CE29" s="26">
        <v>15.239999999999998</v>
      </c>
      <c r="CF29" s="26">
        <v>185.29999999999998</v>
      </c>
      <c r="CG29" s="26">
        <v>45.765642151481877</v>
      </c>
      <c r="CH29" s="26">
        <v>31.7</v>
      </c>
      <c r="CI29" s="26">
        <v>15</v>
      </c>
      <c r="CJ29" s="26">
        <v>0.1</v>
      </c>
      <c r="CK29" s="26">
        <v>0.05</v>
      </c>
      <c r="CL29" s="26">
        <v>1218.8</v>
      </c>
      <c r="CM29" s="26">
        <v>1066.45</v>
      </c>
      <c r="CN29" s="26">
        <v>0</v>
      </c>
      <c r="CO29" s="26">
        <v>0</v>
      </c>
      <c r="CP29" s="26">
        <v>2.5</v>
      </c>
      <c r="CQ29" s="26">
        <v>2.1874999999999996</v>
      </c>
      <c r="CR29" s="26">
        <v>20</v>
      </c>
      <c r="CS29" s="26">
        <v>2</v>
      </c>
      <c r="CT29" s="26">
        <v>9.1999999999999993</v>
      </c>
      <c r="CU29" s="26">
        <v>0.46000000000000008</v>
      </c>
      <c r="CV29" s="26">
        <v>4500</v>
      </c>
      <c r="CW29" s="26">
        <v>700</v>
      </c>
      <c r="CX29" s="26">
        <v>1.6</v>
      </c>
      <c r="CY29" s="26">
        <v>0.21333333333333335</v>
      </c>
      <c r="CZ29" s="28">
        <f t="shared" si="2"/>
        <v>84124.500000000015</v>
      </c>
      <c r="DA29" s="28">
        <f t="shared" si="2"/>
        <v>30049.226891862676</v>
      </c>
    </row>
    <row r="30" spans="1:105" ht="13.5" thickBot="1">
      <c r="A30" s="21" t="s">
        <v>82</v>
      </c>
      <c r="B30" s="26">
        <v>3.8</v>
      </c>
      <c r="C30" s="26">
        <v>0.37999999999999995</v>
      </c>
      <c r="D30" s="26">
        <v>10</v>
      </c>
      <c r="E30" s="26">
        <v>18</v>
      </c>
      <c r="F30" s="26">
        <v>45.300000000000004</v>
      </c>
      <c r="G30" s="26">
        <v>10.066666666666666</v>
      </c>
      <c r="H30" s="26">
        <v>0</v>
      </c>
      <c r="I30" s="26">
        <v>0</v>
      </c>
      <c r="J30" s="26">
        <v>7.6</v>
      </c>
      <c r="K30" s="26">
        <v>3</v>
      </c>
      <c r="L30" s="26">
        <v>49.8</v>
      </c>
      <c r="M30" s="26">
        <v>9</v>
      </c>
      <c r="N30" s="26">
        <v>106.19999999999999</v>
      </c>
      <c r="O30" s="26">
        <v>31.859999999999996</v>
      </c>
      <c r="P30" s="26">
        <v>24.3</v>
      </c>
      <c r="Q30" s="26">
        <v>6</v>
      </c>
      <c r="R30" s="26">
        <v>48.5</v>
      </c>
      <c r="S30" s="26">
        <v>6.6438356164383556</v>
      </c>
      <c r="T30" s="26">
        <v>2465</v>
      </c>
      <c r="U30" s="26">
        <v>493.43763870395031</v>
      </c>
      <c r="V30" s="26">
        <v>266</v>
      </c>
      <c r="W30" s="26">
        <v>133</v>
      </c>
      <c r="X30" s="26">
        <v>3.3000000000000003</v>
      </c>
      <c r="Y30" s="26">
        <v>4.4000000000000004</v>
      </c>
      <c r="Z30" s="26">
        <v>50</v>
      </c>
      <c r="AA30" s="26">
        <v>20</v>
      </c>
      <c r="AB30" s="26">
        <v>0</v>
      </c>
      <c r="AC30" s="26">
        <v>0</v>
      </c>
      <c r="AD30" s="26">
        <v>1</v>
      </c>
      <c r="AE30" s="26">
        <v>0.4</v>
      </c>
      <c r="AF30" s="26">
        <v>0</v>
      </c>
      <c r="AG30" s="26">
        <v>0</v>
      </c>
      <c r="AH30" s="26">
        <v>0</v>
      </c>
      <c r="AI30" s="26">
        <v>0</v>
      </c>
      <c r="AJ30" s="26">
        <v>0</v>
      </c>
      <c r="AK30" s="26">
        <v>0</v>
      </c>
      <c r="AL30" s="26">
        <v>7</v>
      </c>
      <c r="AM30" s="26">
        <v>3</v>
      </c>
      <c r="AN30" s="26">
        <v>0.3</v>
      </c>
      <c r="AO30" s="26">
        <v>0.12857142857142856</v>
      </c>
      <c r="AP30" s="26">
        <v>9442.2999999999993</v>
      </c>
      <c r="AQ30" s="26">
        <v>1888.7853721571328</v>
      </c>
      <c r="AR30" s="26">
        <v>64</v>
      </c>
      <c r="AS30" s="26">
        <v>19.170000000000002</v>
      </c>
      <c r="AT30" s="26">
        <v>265.10000000000002</v>
      </c>
      <c r="AU30" s="26">
        <v>10</v>
      </c>
      <c r="AV30" s="26">
        <v>2902.1</v>
      </c>
      <c r="AW30" s="26">
        <v>110.29940878378378</v>
      </c>
      <c r="AX30" s="26">
        <v>0</v>
      </c>
      <c r="AY30" s="26">
        <v>0</v>
      </c>
      <c r="AZ30" s="26">
        <v>1</v>
      </c>
      <c r="BA30" s="26">
        <v>9.6438356164383565E-2</v>
      </c>
      <c r="BB30" s="26">
        <v>0</v>
      </c>
      <c r="BC30" s="26">
        <v>0</v>
      </c>
      <c r="BD30" s="26">
        <v>0</v>
      </c>
      <c r="BE30" s="26">
        <v>0</v>
      </c>
      <c r="BF30" s="26">
        <v>1.7999999999999998</v>
      </c>
      <c r="BG30" s="26">
        <v>0.64285714285714279</v>
      </c>
      <c r="BH30" s="26">
        <v>0.2</v>
      </c>
      <c r="BI30" s="26">
        <v>7.7419354838709695E-2</v>
      </c>
      <c r="BJ30" s="26">
        <v>8.1000000000000014</v>
      </c>
      <c r="BK30" s="26">
        <v>3.1354838709677431</v>
      </c>
      <c r="BL30" s="26">
        <v>18894.900000000001</v>
      </c>
      <c r="BM30" s="26">
        <v>4196.7513685978174</v>
      </c>
      <c r="BN30" s="26">
        <v>2073.1</v>
      </c>
      <c r="BO30" s="26">
        <v>546</v>
      </c>
      <c r="BP30" s="26">
        <v>2031</v>
      </c>
      <c r="BQ30" s="26">
        <v>406.2</v>
      </c>
      <c r="BR30" s="26">
        <v>29.4</v>
      </c>
      <c r="BS30" s="26">
        <v>6.4680000000000009</v>
      </c>
      <c r="BT30" s="26">
        <v>0</v>
      </c>
      <c r="BU30" s="26">
        <v>0</v>
      </c>
      <c r="BV30" s="26">
        <v>6596.4</v>
      </c>
      <c r="BW30" s="26">
        <v>1376</v>
      </c>
      <c r="BX30" s="26">
        <v>0</v>
      </c>
      <c r="BY30" s="26">
        <v>0</v>
      </c>
      <c r="BZ30" s="26">
        <v>9</v>
      </c>
      <c r="CA30" s="26">
        <v>1</v>
      </c>
      <c r="CB30" s="26">
        <v>0</v>
      </c>
      <c r="CC30" s="26">
        <v>0</v>
      </c>
      <c r="CD30" s="26">
        <v>242.5</v>
      </c>
      <c r="CE30" s="26">
        <v>80.833333333333329</v>
      </c>
      <c r="CF30" s="26">
        <v>95.600000000000009</v>
      </c>
      <c r="CG30" s="26">
        <v>22.761904761904763</v>
      </c>
      <c r="CH30" s="26">
        <v>0</v>
      </c>
      <c r="CI30" s="26">
        <v>0</v>
      </c>
      <c r="CJ30" s="26">
        <v>5</v>
      </c>
      <c r="CK30" s="26">
        <v>0.87755102040816324</v>
      </c>
      <c r="CL30" s="26">
        <v>18.900000000000002</v>
      </c>
      <c r="CM30" s="26">
        <v>0.37800000000000006</v>
      </c>
      <c r="CN30" s="26">
        <v>0.6</v>
      </c>
      <c r="CO30" s="26">
        <v>0.48</v>
      </c>
      <c r="CP30" s="26">
        <v>24.1</v>
      </c>
      <c r="CQ30" s="26">
        <v>13.875757575757577</v>
      </c>
      <c r="CR30" s="26">
        <v>20</v>
      </c>
      <c r="CS30" s="26">
        <v>2</v>
      </c>
      <c r="CT30" s="26">
        <v>30</v>
      </c>
      <c r="CU30" s="26">
        <v>3</v>
      </c>
      <c r="CV30" s="26">
        <v>0.2</v>
      </c>
      <c r="CW30" s="26">
        <v>1.0000000000000002E-2</v>
      </c>
      <c r="CX30" s="26">
        <v>84.600000000000009</v>
      </c>
      <c r="CY30" s="26">
        <v>33.840000000000003</v>
      </c>
      <c r="CZ30" s="28">
        <f t="shared" si="2"/>
        <v>45928</v>
      </c>
      <c r="DA30" s="28">
        <f t="shared" si="2"/>
        <v>9461.9996073705934</v>
      </c>
    </row>
    <row r="31" spans="1:105" ht="15" thickBot="1">
      <c r="A31" s="19" t="s">
        <v>122</v>
      </c>
      <c r="B31" s="27">
        <f>SUM(B32:B38)</f>
        <v>0</v>
      </c>
      <c r="C31" s="27">
        <f t="shared" ref="C31:BN31" si="7">SUM(C32:C38)</f>
        <v>0</v>
      </c>
      <c r="D31" s="27">
        <f t="shared" si="7"/>
        <v>0.4</v>
      </c>
      <c r="E31" s="27">
        <f t="shared" si="7"/>
        <v>6.06</v>
      </c>
      <c r="F31" s="27">
        <f t="shared" si="7"/>
        <v>0</v>
      </c>
      <c r="G31" s="27">
        <f t="shared" si="7"/>
        <v>0</v>
      </c>
      <c r="H31" s="27">
        <f t="shared" si="7"/>
        <v>0</v>
      </c>
      <c r="I31" s="27">
        <f t="shared" si="7"/>
        <v>0</v>
      </c>
      <c r="J31" s="27">
        <f t="shared" si="7"/>
        <v>0.2</v>
      </c>
      <c r="K31" s="27">
        <f t="shared" si="7"/>
        <v>0.24851485148514851</v>
      </c>
      <c r="L31" s="27">
        <f t="shared" si="7"/>
        <v>0.7</v>
      </c>
      <c r="M31" s="27">
        <f t="shared" si="7"/>
        <v>1.0772727272727272</v>
      </c>
      <c r="N31" s="27">
        <f t="shared" si="7"/>
        <v>3.4</v>
      </c>
      <c r="O31" s="27">
        <f t="shared" si="7"/>
        <v>6.4799999999999995</v>
      </c>
      <c r="P31" s="27">
        <f t="shared" si="7"/>
        <v>0.4</v>
      </c>
      <c r="Q31" s="27">
        <f t="shared" si="7"/>
        <v>0.81060606060606055</v>
      </c>
      <c r="R31" s="27">
        <f t="shared" si="7"/>
        <v>0.4</v>
      </c>
      <c r="S31" s="27">
        <f t="shared" si="7"/>
        <v>1.1090909090909091</v>
      </c>
      <c r="T31" s="27">
        <f t="shared" si="7"/>
        <v>29.4</v>
      </c>
      <c r="U31" s="27">
        <f t="shared" si="7"/>
        <v>141.8534160373969</v>
      </c>
      <c r="V31" s="27">
        <f t="shared" si="7"/>
        <v>0.4</v>
      </c>
      <c r="W31" s="27">
        <f t="shared" si="7"/>
        <v>0.95454545454545459</v>
      </c>
      <c r="X31" s="27">
        <f t="shared" si="7"/>
        <v>0.5</v>
      </c>
      <c r="Y31" s="27">
        <f t="shared" si="7"/>
        <v>1.3863636363636365</v>
      </c>
      <c r="Z31" s="27">
        <f t="shared" si="7"/>
        <v>0</v>
      </c>
      <c r="AA31" s="27">
        <f t="shared" si="7"/>
        <v>0</v>
      </c>
      <c r="AB31" s="27">
        <f t="shared" si="7"/>
        <v>0</v>
      </c>
      <c r="AC31" s="27">
        <f t="shared" si="7"/>
        <v>0</v>
      </c>
      <c r="AD31" s="27">
        <f t="shared" si="7"/>
        <v>0</v>
      </c>
      <c r="AE31" s="27">
        <f t="shared" si="7"/>
        <v>0</v>
      </c>
      <c r="AF31" s="27">
        <f t="shared" si="7"/>
        <v>0</v>
      </c>
      <c r="AG31" s="27">
        <f t="shared" si="7"/>
        <v>0</v>
      </c>
      <c r="AH31" s="27">
        <f t="shared" si="7"/>
        <v>0</v>
      </c>
      <c r="AI31" s="27">
        <f t="shared" si="7"/>
        <v>0</v>
      </c>
      <c r="AJ31" s="27">
        <f t="shared" si="7"/>
        <v>3423.6999999999994</v>
      </c>
      <c r="AK31" s="27">
        <f t="shared" si="7"/>
        <v>3012.9518906418375</v>
      </c>
      <c r="AL31" s="27">
        <f t="shared" si="7"/>
        <v>18634</v>
      </c>
      <c r="AM31" s="27">
        <f t="shared" si="7"/>
        <v>54509.25</v>
      </c>
      <c r="AN31" s="27">
        <f t="shared" si="7"/>
        <v>48909.4</v>
      </c>
      <c r="AO31" s="27">
        <f t="shared" si="7"/>
        <v>124765</v>
      </c>
      <c r="AP31" s="27">
        <f t="shared" si="7"/>
        <v>2.2000000000000002</v>
      </c>
      <c r="AQ31" s="27">
        <f t="shared" si="7"/>
        <v>11.816881258941343</v>
      </c>
      <c r="AR31" s="27">
        <f t="shared" si="7"/>
        <v>0</v>
      </c>
      <c r="AS31" s="27">
        <f t="shared" si="7"/>
        <v>0</v>
      </c>
      <c r="AT31" s="27">
        <f t="shared" si="7"/>
        <v>0.6</v>
      </c>
      <c r="AU31" s="27">
        <f t="shared" si="7"/>
        <v>1.3421052631578947</v>
      </c>
      <c r="AV31" s="27">
        <f t="shared" si="7"/>
        <v>150.5</v>
      </c>
      <c r="AW31" s="27">
        <f t="shared" si="7"/>
        <v>296.32753662813155</v>
      </c>
      <c r="AX31" s="27">
        <f t="shared" si="7"/>
        <v>145.30000000000001</v>
      </c>
      <c r="AY31" s="27">
        <f t="shared" si="7"/>
        <v>52.524999999999999</v>
      </c>
      <c r="AZ31" s="27">
        <f t="shared" si="7"/>
        <v>5965.0000000000009</v>
      </c>
      <c r="BA31" s="27">
        <f t="shared" si="7"/>
        <v>5858.8969222462201</v>
      </c>
      <c r="BB31" s="27">
        <f t="shared" si="7"/>
        <v>1200.3</v>
      </c>
      <c r="BC31" s="27">
        <f t="shared" si="7"/>
        <v>3620.3039956803455</v>
      </c>
      <c r="BD31" s="27">
        <f t="shared" si="7"/>
        <v>103.3</v>
      </c>
      <c r="BE31" s="27">
        <f t="shared" si="7"/>
        <v>85.315982721382284</v>
      </c>
      <c r="BF31" s="27">
        <f t="shared" si="7"/>
        <v>48260.600000000006</v>
      </c>
      <c r="BG31" s="27">
        <f t="shared" si="7"/>
        <v>86650.237365382534</v>
      </c>
      <c r="BH31" s="27">
        <f t="shared" si="7"/>
        <v>7354.4000000000015</v>
      </c>
      <c r="BI31" s="27">
        <f t="shared" si="7"/>
        <v>6692.4090550256187</v>
      </c>
      <c r="BJ31" s="27">
        <f t="shared" si="7"/>
        <v>27733.199999999983</v>
      </c>
      <c r="BK31" s="27">
        <f t="shared" si="7"/>
        <v>38680.893333333333</v>
      </c>
      <c r="BL31" s="27">
        <f t="shared" si="7"/>
        <v>37.6</v>
      </c>
      <c r="BM31" s="27">
        <f t="shared" si="7"/>
        <v>21.254891244002064</v>
      </c>
      <c r="BN31" s="27">
        <f t="shared" si="7"/>
        <v>1092.3</v>
      </c>
      <c r="BO31" s="27">
        <f t="shared" ref="BO31:DA31" si="8">SUM(BO32:BO38)</f>
        <v>2008.7949999999998</v>
      </c>
      <c r="BP31" s="27">
        <f t="shared" si="8"/>
        <v>17.3</v>
      </c>
      <c r="BQ31" s="27">
        <f t="shared" si="8"/>
        <v>27.599999999999998</v>
      </c>
      <c r="BR31" s="27">
        <f t="shared" si="8"/>
        <v>266.10000000000002</v>
      </c>
      <c r="BS31" s="27">
        <f t="shared" si="8"/>
        <v>133.16833333333335</v>
      </c>
      <c r="BT31" s="27">
        <f t="shared" si="8"/>
        <v>0</v>
      </c>
      <c r="BU31" s="27">
        <f t="shared" si="8"/>
        <v>0</v>
      </c>
      <c r="BV31" s="27">
        <f t="shared" si="8"/>
        <v>2713.2000000000003</v>
      </c>
      <c r="BW31" s="27">
        <f t="shared" si="8"/>
        <v>1856.6966666666667</v>
      </c>
      <c r="BX31" s="27">
        <f t="shared" si="8"/>
        <v>1657.6</v>
      </c>
      <c r="BY31" s="27">
        <f t="shared" si="8"/>
        <v>2443.35</v>
      </c>
      <c r="BZ31" s="27">
        <f t="shared" si="8"/>
        <v>80751.89999999998</v>
      </c>
      <c r="CA31" s="27">
        <f t="shared" si="8"/>
        <v>26619.526460078774</v>
      </c>
      <c r="CB31" s="27">
        <f t="shared" si="8"/>
        <v>6961.3</v>
      </c>
      <c r="CC31" s="27">
        <f t="shared" si="8"/>
        <v>11953.346666666668</v>
      </c>
      <c r="CD31" s="27">
        <f t="shared" si="8"/>
        <v>125949.90000000001</v>
      </c>
      <c r="CE31" s="27">
        <f t="shared" si="8"/>
        <v>258972.97333333333</v>
      </c>
      <c r="CF31" s="27">
        <f t="shared" si="8"/>
        <v>12348.899999999998</v>
      </c>
      <c r="CG31" s="27">
        <f t="shared" si="8"/>
        <v>90431.944860964766</v>
      </c>
      <c r="CH31" s="27">
        <f t="shared" si="8"/>
        <v>1419</v>
      </c>
      <c r="CI31" s="27">
        <f t="shared" si="8"/>
        <v>1290.5999999999999</v>
      </c>
      <c r="CJ31" s="27">
        <f t="shared" si="8"/>
        <v>6264</v>
      </c>
      <c r="CK31" s="27">
        <f t="shared" si="8"/>
        <v>2811.2</v>
      </c>
      <c r="CL31" s="27">
        <f t="shared" si="8"/>
        <v>100.89999999999999</v>
      </c>
      <c r="CM31" s="27">
        <f t="shared" si="8"/>
        <v>36.108477756880738</v>
      </c>
      <c r="CN31" s="27">
        <f t="shared" si="8"/>
        <v>6214</v>
      </c>
      <c r="CO31" s="27">
        <f t="shared" si="8"/>
        <v>1079.2266666666667</v>
      </c>
      <c r="CP31" s="27">
        <f t="shared" si="8"/>
        <v>475.7</v>
      </c>
      <c r="CQ31" s="27">
        <f t="shared" si="8"/>
        <v>306.71345828097537</v>
      </c>
      <c r="CR31" s="27">
        <f t="shared" si="8"/>
        <v>4387</v>
      </c>
      <c r="CS31" s="27">
        <f t="shared" si="8"/>
        <v>6559</v>
      </c>
      <c r="CT31" s="27">
        <f t="shared" si="8"/>
        <v>3463.2</v>
      </c>
      <c r="CU31" s="27">
        <f t="shared" si="8"/>
        <v>5063.04</v>
      </c>
      <c r="CV31" s="27">
        <f t="shared" si="8"/>
        <v>15977.000000000002</v>
      </c>
      <c r="CW31" s="27">
        <f t="shared" si="8"/>
        <v>38814.483434959351</v>
      </c>
      <c r="CX31" s="27">
        <f t="shared" si="8"/>
        <v>1934.8</v>
      </c>
      <c r="CY31" s="27">
        <f t="shared" si="8"/>
        <v>7117.8581496187307</v>
      </c>
      <c r="CZ31" s="27">
        <f t="shared" si="8"/>
        <v>433950</v>
      </c>
      <c r="DA31" s="27">
        <f t="shared" si="8"/>
        <v>781944.13627742848</v>
      </c>
    </row>
    <row r="32" spans="1:105" ht="13.5" thickBot="1">
      <c r="A32" s="20" t="s">
        <v>83</v>
      </c>
      <c r="B32" s="26">
        <v>0</v>
      </c>
      <c r="C32" s="26">
        <v>0</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c r="Z32" s="26">
        <v>0</v>
      </c>
      <c r="AA32" s="26">
        <v>0</v>
      </c>
      <c r="AB32" s="26">
        <v>0</v>
      </c>
      <c r="AC32" s="26">
        <v>0</v>
      </c>
      <c r="AD32" s="26">
        <v>0</v>
      </c>
      <c r="AE32" s="26">
        <v>0</v>
      </c>
      <c r="AF32" s="26">
        <v>0</v>
      </c>
      <c r="AG32" s="26">
        <v>0</v>
      </c>
      <c r="AH32" s="26">
        <v>0</v>
      </c>
      <c r="AI32" s="26">
        <v>0</v>
      </c>
      <c r="AJ32" s="26">
        <v>3.2</v>
      </c>
      <c r="AK32" s="26">
        <v>1.2800000000000002</v>
      </c>
      <c r="AL32" s="26">
        <v>2.5</v>
      </c>
      <c r="AM32" s="26">
        <v>6.25</v>
      </c>
      <c r="AN32" s="26">
        <v>30</v>
      </c>
      <c r="AO32" s="26">
        <v>65</v>
      </c>
      <c r="AP32" s="26">
        <v>0</v>
      </c>
      <c r="AQ32" s="26">
        <v>0</v>
      </c>
      <c r="AR32" s="26">
        <v>0</v>
      </c>
      <c r="AS32" s="26">
        <v>0</v>
      </c>
      <c r="AT32" s="26">
        <v>0</v>
      </c>
      <c r="AU32" s="26">
        <v>0</v>
      </c>
      <c r="AV32" s="26">
        <v>2.1</v>
      </c>
      <c r="AW32" s="26">
        <v>4.55</v>
      </c>
      <c r="AX32" s="26">
        <v>0</v>
      </c>
      <c r="AY32" s="26">
        <v>0</v>
      </c>
      <c r="AZ32" s="26">
        <v>3.1</v>
      </c>
      <c r="BA32" s="26">
        <v>7.75</v>
      </c>
      <c r="BB32" s="26">
        <v>0</v>
      </c>
      <c r="BC32" s="26">
        <v>0</v>
      </c>
      <c r="BD32" s="26">
        <v>0.5</v>
      </c>
      <c r="BE32" s="26">
        <v>1.25</v>
      </c>
      <c r="BF32" s="26">
        <v>18.000000000000004</v>
      </c>
      <c r="BG32" s="26">
        <v>17.802197802197806</v>
      </c>
      <c r="BH32" s="26">
        <v>28.799999999999997</v>
      </c>
      <c r="BI32" s="26">
        <v>63.894039735099334</v>
      </c>
      <c r="BJ32" s="26">
        <v>62.899999999999991</v>
      </c>
      <c r="BK32" s="26">
        <v>100</v>
      </c>
      <c r="BL32" s="26">
        <v>0.1</v>
      </c>
      <c r="BM32" s="26">
        <v>0.15250000000000002</v>
      </c>
      <c r="BN32" s="26">
        <v>6</v>
      </c>
      <c r="BO32" s="26">
        <v>9</v>
      </c>
      <c r="BP32" s="26">
        <v>0</v>
      </c>
      <c r="BQ32" s="26">
        <v>0</v>
      </c>
      <c r="BR32" s="26">
        <v>0</v>
      </c>
      <c r="BS32" s="26">
        <v>0</v>
      </c>
      <c r="BT32" s="26">
        <v>0</v>
      </c>
      <c r="BU32" s="26">
        <v>0</v>
      </c>
      <c r="BV32" s="26">
        <v>13.100000000000001</v>
      </c>
      <c r="BW32" s="26">
        <v>6.5500000000000007</v>
      </c>
      <c r="BX32" s="26">
        <v>3</v>
      </c>
      <c r="BY32" s="26">
        <v>12</v>
      </c>
      <c r="BZ32" s="26">
        <v>313.40000000000003</v>
      </c>
      <c r="CA32" s="26">
        <v>53.974444444444444</v>
      </c>
      <c r="CB32" s="26">
        <v>90</v>
      </c>
      <c r="CC32" s="26">
        <v>180</v>
      </c>
      <c r="CD32" s="26">
        <v>123.5</v>
      </c>
      <c r="CE32" s="26">
        <v>494</v>
      </c>
      <c r="CF32" s="26">
        <v>76.199999999999989</v>
      </c>
      <c r="CG32" s="26">
        <v>166.82326111744581</v>
      </c>
      <c r="CH32" s="26">
        <v>15</v>
      </c>
      <c r="CI32" s="26">
        <v>15</v>
      </c>
      <c r="CJ32" s="26">
        <v>12.4</v>
      </c>
      <c r="CK32" s="26">
        <v>49.6</v>
      </c>
      <c r="CL32" s="26">
        <v>0.2</v>
      </c>
      <c r="CM32" s="26">
        <v>0.17854269194567701</v>
      </c>
      <c r="CN32" s="26">
        <v>10</v>
      </c>
      <c r="CO32" s="26">
        <v>15</v>
      </c>
      <c r="CP32" s="26">
        <v>1.2</v>
      </c>
      <c r="CQ32" s="26">
        <v>4.8</v>
      </c>
      <c r="CR32" s="26">
        <v>8</v>
      </c>
      <c r="CS32" s="26">
        <v>2</v>
      </c>
      <c r="CT32" s="26">
        <v>3.2</v>
      </c>
      <c r="CU32" s="26">
        <v>7.0400000000000009</v>
      </c>
      <c r="CV32" s="26">
        <v>700</v>
      </c>
      <c r="CW32" s="26">
        <v>1800</v>
      </c>
      <c r="CX32" s="26">
        <v>10.199999999999999</v>
      </c>
      <c r="CY32" s="26">
        <v>13.90909090909091</v>
      </c>
      <c r="CZ32" s="28">
        <f t="shared" si="2"/>
        <v>1536.6000000000001</v>
      </c>
      <c r="DA32" s="28">
        <f t="shared" si="2"/>
        <v>3097.804076700224</v>
      </c>
    </row>
    <row r="33" spans="1:105" ht="13.5" thickBot="1">
      <c r="A33" s="20" t="s">
        <v>84</v>
      </c>
      <c r="B33" s="26">
        <v>0</v>
      </c>
      <c r="C33" s="26">
        <v>0</v>
      </c>
      <c r="D33" s="26">
        <v>0.2</v>
      </c>
      <c r="E33" s="26">
        <v>0.06</v>
      </c>
      <c r="F33" s="26">
        <v>0</v>
      </c>
      <c r="G33" s="26">
        <v>0</v>
      </c>
      <c r="H33" s="26">
        <v>0</v>
      </c>
      <c r="I33" s="26">
        <v>0</v>
      </c>
      <c r="J33" s="26">
        <v>0.1</v>
      </c>
      <c r="K33" s="26">
        <v>0.14851485148514851</v>
      </c>
      <c r="L33" s="26">
        <v>0.1</v>
      </c>
      <c r="M33" s="26">
        <v>0.27727272727272728</v>
      </c>
      <c r="N33" s="26">
        <v>1.6</v>
      </c>
      <c r="O33" s="26">
        <v>2.8</v>
      </c>
      <c r="P33" s="26">
        <v>0.1</v>
      </c>
      <c r="Q33" s="26">
        <v>0.27727272727272728</v>
      </c>
      <c r="R33" s="26">
        <v>0.4</v>
      </c>
      <c r="S33" s="26">
        <v>1.1090909090909091</v>
      </c>
      <c r="T33" s="26">
        <v>10</v>
      </c>
      <c r="U33" s="26">
        <v>30.740740740741003</v>
      </c>
      <c r="V33" s="26">
        <v>0.2</v>
      </c>
      <c r="W33" s="26">
        <v>0.55454545454545456</v>
      </c>
      <c r="X33" s="26">
        <v>0.5</v>
      </c>
      <c r="Y33" s="26">
        <v>1.3863636363636365</v>
      </c>
      <c r="Z33" s="26">
        <v>0</v>
      </c>
      <c r="AA33" s="26">
        <v>0</v>
      </c>
      <c r="AB33" s="26">
        <v>0</v>
      </c>
      <c r="AC33" s="26">
        <v>0</v>
      </c>
      <c r="AD33" s="26">
        <v>0</v>
      </c>
      <c r="AE33" s="26">
        <v>0</v>
      </c>
      <c r="AF33" s="26">
        <v>0</v>
      </c>
      <c r="AG33" s="26">
        <v>0</v>
      </c>
      <c r="AH33" s="26">
        <v>0</v>
      </c>
      <c r="AI33" s="26">
        <v>0</v>
      </c>
      <c r="AJ33" s="26">
        <v>756.99999999999989</v>
      </c>
      <c r="AK33" s="26">
        <v>895.40385265292309</v>
      </c>
      <c r="AL33" s="26">
        <v>265</v>
      </c>
      <c r="AM33" s="26">
        <v>215</v>
      </c>
      <c r="AN33" s="26">
        <v>668</v>
      </c>
      <c r="AO33" s="26">
        <v>2550</v>
      </c>
      <c r="AP33" s="26">
        <v>1</v>
      </c>
      <c r="AQ33" s="26">
        <v>6.666666666666667</v>
      </c>
      <c r="AR33" s="26">
        <v>0</v>
      </c>
      <c r="AS33" s="26">
        <v>0</v>
      </c>
      <c r="AT33" s="26">
        <v>0</v>
      </c>
      <c r="AU33" s="26">
        <v>0</v>
      </c>
      <c r="AV33" s="26">
        <v>47.699999999999996</v>
      </c>
      <c r="AW33" s="26">
        <v>78.054545454545448</v>
      </c>
      <c r="AX33" s="26">
        <v>100</v>
      </c>
      <c r="AY33" s="26">
        <v>30</v>
      </c>
      <c r="AZ33" s="26">
        <v>1600</v>
      </c>
      <c r="BA33" s="26">
        <v>3550</v>
      </c>
      <c r="BB33" s="26">
        <v>800</v>
      </c>
      <c r="BC33" s="26">
        <v>2300</v>
      </c>
      <c r="BD33" s="26">
        <v>18.700000000000003</v>
      </c>
      <c r="BE33" s="26">
        <v>16.830000000000002</v>
      </c>
      <c r="BF33" s="26">
        <v>1051.8000000000002</v>
      </c>
      <c r="BG33" s="26">
        <v>1404</v>
      </c>
      <c r="BH33" s="26">
        <v>5585.1000000000013</v>
      </c>
      <c r="BI33" s="26">
        <v>4165</v>
      </c>
      <c r="BJ33" s="26">
        <v>1500</v>
      </c>
      <c r="BK33" s="26">
        <v>3010</v>
      </c>
      <c r="BL33" s="26">
        <v>14.5</v>
      </c>
      <c r="BM33" s="26">
        <v>13.443708609271527</v>
      </c>
      <c r="BN33" s="26">
        <v>228</v>
      </c>
      <c r="BO33" s="26">
        <v>346.5</v>
      </c>
      <c r="BP33" s="26">
        <v>3.1000000000000005</v>
      </c>
      <c r="BQ33" s="26">
        <v>3</v>
      </c>
      <c r="BR33" s="26">
        <v>30</v>
      </c>
      <c r="BS33" s="26">
        <v>15</v>
      </c>
      <c r="BT33" s="26">
        <v>0</v>
      </c>
      <c r="BU33" s="26">
        <v>0</v>
      </c>
      <c r="BV33" s="26">
        <v>1508.2999999999997</v>
      </c>
      <c r="BW33" s="26">
        <v>1590</v>
      </c>
      <c r="BX33" s="26">
        <v>151</v>
      </c>
      <c r="BY33" s="26">
        <v>70</v>
      </c>
      <c r="BZ33" s="26">
        <v>7000</v>
      </c>
      <c r="CA33" s="26">
        <v>6602</v>
      </c>
      <c r="CB33" s="26">
        <v>1300</v>
      </c>
      <c r="CC33" s="26">
        <v>2100</v>
      </c>
      <c r="CD33" s="26">
        <v>1793.6000000000004</v>
      </c>
      <c r="CE33" s="26">
        <v>2000</v>
      </c>
      <c r="CF33" s="26">
        <v>7063.7999999999993</v>
      </c>
      <c r="CG33" s="26">
        <v>42084</v>
      </c>
      <c r="CH33" s="26">
        <v>120</v>
      </c>
      <c r="CI33" s="26">
        <v>96</v>
      </c>
      <c r="CJ33" s="26">
        <v>1000</v>
      </c>
      <c r="CK33" s="26">
        <v>150</v>
      </c>
      <c r="CL33" s="26">
        <v>13.4</v>
      </c>
      <c r="CM33" s="26">
        <v>3.8285714285714283</v>
      </c>
      <c r="CN33" s="26">
        <v>700</v>
      </c>
      <c r="CO33" s="26">
        <v>205</v>
      </c>
      <c r="CP33" s="26">
        <v>171.7</v>
      </c>
      <c r="CQ33" s="26">
        <v>117.53959731543624</v>
      </c>
      <c r="CR33" s="26">
        <v>2235</v>
      </c>
      <c r="CS33" s="26">
        <v>2680</v>
      </c>
      <c r="CT33" s="26">
        <v>450</v>
      </c>
      <c r="CU33" s="26">
        <v>500</v>
      </c>
      <c r="CV33" s="26">
        <v>1371.1999999999998</v>
      </c>
      <c r="CW33" s="26">
        <v>2300</v>
      </c>
      <c r="CX33" s="26">
        <v>718.2</v>
      </c>
      <c r="CY33" s="26">
        <v>3120.6688524590168</v>
      </c>
      <c r="CZ33" s="28">
        <f t="shared" si="2"/>
        <v>38279.299999999988</v>
      </c>
      <c r="DA33" s="28">
        <f t="shared" si="2"/>
        <v>82255.289595633207</v>
      </c>
    </row>
    <row r="34" spans="1:105" ht="13.5" thickBot="1">
      <c r="A34" s="20" t="s">
        <v>85</v>
      </c>
      <c r="B34" s="26">
        <v>0</v>
      </c>
      <c r="C34" s="26">
        <v>0</v>
      </c>
      <c r="D34" s="26">
        <v>0.2</v>
      </c>
      <c r="E34" s="26">
        <v>6</v>
      </c>
      <c r="F34" s="26">
        <v>0</v>
      </c>
      <c r="G34" s="26">
        <v>0</v>
      </c>
      <c r="H34" s="26">
        <v>0</v>
      </c>
      <c r="I34" s="26">
        <v>0</v>
      </c>
      <c r="J34" s="26">
        <v>0</v>
      </c>
      <c r="K34" s="26">
        <v>0</v>
      </c>
      <c r="L34" s="26">
        <v>0.6</v>
      </c>
      <c r="M34" s="26">
        <v>0.79999999999999993</v>
      </c>
      <c r="N34" s="26">
        <v>1.2</v>
      </c>
      <c r="O34" s="26">
        <v>2.88</v>
      </c>
      <c r="P34" s="26">
        <v>0.2</v>
      </c>
      <c r="Q34" s="26">
        <v>0.4</v>
      </c>
      <c r="R34" s="26">
        <v>0</v>
      </c>
      <c r="S34" s="26">
        <v>0</v>
      </c>
      <c r="T34" s="26">
        <v>18.5</v>
      </c>
      <c r="U34" s="26">
        <v>109.76267529665589</v>
      </c>
      <c r="V34" s="26">
        <v>0.2</v>
      </c>
      <c r="W34" s="26">
        <v>0.4</v>
      </c>
      <c r="X34" s="26">
        <v>0</v>
      </c>
      <c r="Y34" s="26">
        <v>0</v>
      </c>
      <c r="Z34" s="26">
        <v>0</v>
      </c>
      <c r="AA34" s="26">
        <v>0</v>
      </c>
      <c r="AB34" s="26">
        <v>0</v>
      </c>
      <c r="AC34" s="26">
        <v>0</v>
      </c>
      <c r="AD34" s="26">
        <v>0</v>
      </c>
      <c r="AE34" s="26">
        <v>0</v>
      </c>
      <c r="AF34" s="26">
        <v>0</v>
      </c>
      <c r="AG34" s="26">
        <v>0</v>
      </c>
      <c r="AH34" s="26">
        <v>0</v>
      </c>
      <c r="AI34" s="26">
        <v>0</v>
      </c>
      <c r="AJ34" s="26">
        <v>1785.9999999999995</v>
      </c>
      <c r="AK34" s="26">
        <v>1755.0669450927396</v>
      </c>
      <c r="AL34" s="26">
        <v>3190</v>
      </c>
      <c r="AM34" s="26">
        <v>9720</v>
      </c>
      <c r="AN34" s="26">
        <v>31933</v>
      </c>
      <c r="AO34" s="26">
        <v>87000</v>
      </c>
      <c r="AP34" s="26">
        <v>1.2</v>
      </c>
      <c r="AQ34" s="26">
        <v>5.1502145922746774</v>
      </c>
      <c r="AR34" s="26">
        <v>0</v>
      </c>
      <c r="AS34" s="26">
        <v>0</v>
      </c>
      <c r="AT34" s="26">
        <v>0.6</v>
      </c>
      <c r="AU34" s="26">
        <v>1.3421052631578947</v>
      </c>
      <c r="AV34" s="26">
        <v>82.699999999999989</v>
      </c>
      <c r="AW34" s="26">
        <v>184.98684210526315</v>
      </c>
      <c r="AX34" s="26">
        <v>40</v>
      </c>
      <c r="AY34" s="26">
        <v>20</v>
      </c>
      <c r="AZ34" s="26">
        <v>4000</v>
      </c>
      <c r="BA34" s="26">
        <v>2000</v>
      </c>
      <c r="BB34" s="26">
        <v>350</v>
      </c>
      <c r="BC34" s="26">
        <v>1200</v>
      </c>
      <c r="BD34" s="26">
        <v>81.899999999999991</v>
      </c>
      <c r="BE34" s="26">
        <v>65.52</v>
      </c>
      <c r="BF34" s="26">
        <v>34109.400000000009</v>
      </c>
      <c r="BG34" s="26">
        <v>71800</v>
      </c>
      <c r="BH34" s="26">
        <v>1641.0000000000002</v>
      </c>
      <c r="BI34" s="26">
        <v>1531.6000000000001</v>
      </c>
      <c r="BJ34" s="26">
        <v>24128.89999999998</v>
      </c>
      <c r="BK34" s="26">
        <v>32000</v>
      </c>
      <c r="BL34" s="26">
        <v>21</v>
      </c>
      <c r="BM34" s="26">
        <v>5.6586826347305381</v>
      </c>
      <c r="BN34" s="26">
        <v>720</v>
      </c>
      <c r="BO34" s="26">
        <v>1440</v>
      </c>
      <c r="BP34" s="26">
        <v>13.200000000000001</v>
      </c>
      <c r="BQ34" s="26">
        <v>23.4</v>
      </c>
      <c r="BR34" s="26">
        <v>229.8</v>
      </c>
      <c r="BS34" s="26">
        <v>114.9</v>
      </c>
      <c r="BT34" s="26">
        <v>0</v>
      </c>
      <c r="BU34" s="26">
        <v>0</v>
      </c>
      <c r="BV34" s="26">
        <v>671.60000000000014</v>
      </c>
      <c r="BW34" s="26">
        <v>200</v>
      </c>
      <c r="BX34" s="26">
        <v>700</v>
      </c>
      <c r="BY34" s="26">
        <v>1400</v>
      </c>
      <c r="BZ34" s="26">
        <v>65611.299999999988</v>
      </c>
      <c r="CA34" s="26">
        <v>12000</v>
      </c>
      <c r="CB34" s="26">
        <v>4880</v>
      </c>
      <c r="CC34" s="26">
        <v>8420</v>
      </c>
      <c r="CD34" s="26">
        <v>100000</v>
      </c>
      <c r="CE34" s="26">
        <v>221400</v>
      </c>
      <c r="CF34" s="26">
        <v>4655.8999999999996</v>
      </c>
      <c r="CG34" s="26">
        <v>46672.613958028298</v>
      </c>
      <c r="CH34" s="26">
        <v>1200</v>
      </c>
      <c r="CI34" s="26">
        <v>1080</v>
      </c>
      <c r="CJ34" s="26">
        <v>2075</v>
      </c>
      <c r="CK34" s="26">
        <v>1380</v>
      </c>
      <c r="CL34" s="26">
        <v>82.8</v>
      </c>
      <c r="CM34" s="26">
        <v>30.736363636363635</v>
      </c>
      <c r="CN34" s="26">
        <v>3500</v>
      </c>
      <c r="CO34" s="26">
        <v>350</v>
      </c>
      <c r="CP34" s="26">
        <v>238.70000000000002</v>
      </c>
      <c r="CQ34" s="26">
        <v>114.8580276322058</v>
      </c>
      <c r="CR34" s="26">
        <v>1070</v>
      </c>
      <c r="CS34" s="26">
        <v>3040</v>
      </c>
      <c r="CT34" s="26">
        <v>2130</v>
      </c>
      <c r="CU34" s="26">
        <v>4200</v>
      </c>
      <c r="CV34" s="26">
        <v>12888</v>
      </c>
      <c r="CW34" s="26">
        <v>32000</v>
      </c>
      <c r="CX34" s="26">
        <v>1134.7</v>
      </c>
      <c r="CY34" s="26">
        <v>3822.1591222200354</v>
      </c>
      <c r="CZ34" s="28">
        <f t="shared" si="2"/>
        <v>303187.60000000003</v>
      </c>
      <c r="DA34" s="28">
        <f t="shared" si="2"/>
        <v>545098.23493650183</v>
      </c>
    </row>
    <row r="35" spans="1:105" ht="13.5" thickBot="1">
      <c r="A35" s="20" t="s">
        <v>86</v>
      </c>
      <c r="B35" s="26">
        <v>0</v>
      </c>
      <c r="C35" s="26">
        <v>0</v>
      </c>
      <c r="D35" s="26">
        <v>0</v>
      </c>
      <c r="E35" s="26">
        <v>0</v>
      </c>
      <c r="F35" s="26">
        <v>0</v>
      </c>
      <c r="G35" s="26">
        <v>0</v>
      </c>
      <c r="H35" s="26">
        <v>0</v>
      </c>
      <c r="I35" s="26">
        <v>0</v>
      </c>
      <c r="J35" s="26">
        <v>0</v>
      </c>
      <c r="K35" s="26">
        <v>0</v>
      </c>
      <c r="L35" s="26">
        <v>0</v>
      </c>
      <c r="M35" s="26">
        <v>0</v>
      </c>
      <c r="N35" s="26">
        <v>0.5</v>
      </c>
      <c r="O35" s="26">
        <v>0.64</v>
      </c>
      <c r="P35" s="26">
        <v>0</v>
      </c>
      <c r="Q35" s="26">
        <v>0</v>
      </c>
      <c r="R35" s="26">
        <v>0</v>
      </c>
      <c r="S35" s="26">
        <v>0</v>
      </c>
      <c r="T35" s="26">
        <v>0.89999999999999991</v>
      </c>
      <c r="U35" s="26">
        <v>1.35</v>
      </c>
      <c r="V35" s="26">
        <v>0</v>
      </c>
      <c r="W35" s="26">
        <v>0</v>
      </c>
      <c r="X35" s="26">
        <v>0</v>
      </c>
      <c r="Y35" s="26">
        <v>0</v>
      </c>
      <c r="Z35" s="26">
        <v>0</v>
      </c>
      <c r="AA35" s="26">
        <v>0</v>
      </c>
      <c r="AB35" s="26">
        <v>0</v>
      </c>
      <c r="AC35" s="26">
        <v>0</v>
      </c>
      <c r="AD35" s="26">
        <v>0</v>
      </c>
      <c r="AE35" s="26">
        <v>0</v>
      </c>
      <c r="AF35" s="26">
        <v>0</v>
      </c>
      <c r="AG35" s="26">
        <v>0</v>
      </c>
      <c r="AH35" s="26">
        <v>0</v>
      </c>
      <c r="AI35" s="26">
        <v>0</v>
      </c>
      <c r="AJ35" s="26">
        <v>875.80000000000018</v>
      </c>
      <c r="AK35" s="26">
        <v>358.93442622950829</v>
      </c>
      <c r="AL35" s="26">
        <v>15143</v>
      </c>
      <c r="AM35" s="26">
        <v>44540</v>
      </c>
      <c r="AN35" s="26">
        <v>16188</v>
      </c>
      <c r="AO35" s="26">
        <v>35000</v>
      </c>
      <c r="AP35" s="26">
        <v>0</v>
      </c>
      <c r="AQ35" s="26">
        <v>0</v>
      </c>
      <c r="AR35" s="26">
        <v>0</v>
      </c>
      <c r="AS35" s="26">
        <v>0</v>
      </c>
      <c r="AT35" s="26">
        <v>0</v>
      </c>
      <c r="AU35" s="26">
        <v>0</v>
      </c>
      <c r="AV35" s="26">
        <v>16.400000000000002</v>
      </c>
      <c r="AW35" s="26">
        <v>27.235714285714291</v>
      </c>
      <c r="AX35" s="26">
        <v>5</v>
      </c>
      <c r="AY35" s="26">
        <v>2</v>
      </c>
      <c r="AZ35" s="26">
        <v>200</v>
      </c>
      <c r="BA35" s="26">
        <v>100</v>
      </c>
      <c r="BB35" s="26">
        <v>50</v>
      </c>
      <c r="BC35" s="26">
        <v>120</v>
      </c>
      <c r="BD35" s="26">
        <v>1.7999999999999998</v>
      </c>
      <c r="BE35" s="26">
        <v>1.5</v>
      </c>
      <c r="BF35" s="26">
        <v>13076.300000000001</v>
      </c>
      <c r="BG35" s="26">
        <v>13424.735167580318</v>
      </c>
      <c r="BH35" s="26">
        <v>80.399999999999991</v>
      </c>
      <c r="BI35" s="26">
        <v>922.01834862385329</v>
      </c>
      <c r="BJ35" s="26">
        <v>2000</v>
      </c>
      <c r="BK35" s="26">
        <v>3500</v>
      </c>
      <c r="BL35" s="26">
        <v>2</v>
      </c>
      <c r="BM35" s="26">
        <v>2</v>
      </c>
      <c r="BN35" s="26">
        <v>117</v>
      </c>
      <c r="BO35" s="26">
        <v>177.84</v>
      </c>
      <c r="BP35" s="26">
        <v>1</v>
      </c>
      <c r="BQ35" s="26">
        <v>1.2</v>
      </c>
      <c r="BR35" s="26">
        <v>5.8000000000000007</v>
      </c>
      <c r="BS35" s="26">
        <v>3.0933333333333337</v>
      </c>
      <c r="BT35" s="26">
        <v>0</v>
      </c>
      <c r="BU35" s="26">
        <v>0</v>
      </c>
      <c r="BV35" s="26">
        <v>520.10000000000014</v>
      </c>
      <c r="BW35" s="26">
        <v>60</v>
      </c>
      <c r="BX35" s="26">
        <v>800</v>
      </c>
      <c r="BY35" s="26">
        <v>960</v>
      </c>
      <c r="BZ35" s="26">
        <v>7808.8999999999987</v>
      </c>
      <c r="CA35" s="26">
        <v>7954.8654679516185</v>
      </c>
      <c r="CB35" s="26">
        <v>650</v>
      </c>
      <c r="CC35" s="26">
        <v>1200</v>
      </c>
      <c r="CD35" s="26">
        <v>24000</v>
      </c>
      <c r="CE35" s="26">
        <v>35000</v>
      </c>
      <c r="CF35" s="26">
        <v>490.6</v>
      </c>
      <c r="CG35" s="26">
        <v>1356.1076418190341</v>
      </c>
      <c r="CH35" s="26">
        <v>80</v>
      </c>
      <c r="CI35" s="26">
        <v>96</v>
      </c>
      <c r="CJ35" s="26">
        <v>3176</v>
      </c>
      <c r="CK35" s="26">
        <v>1230</v>
      </c>
      <c r="CL35" s="26">
        <v>4.4000000000000004</v>
      </c>
      <c r="CM35" s="26">
        <v>1.2649999999999999</v>
      </c>
      <c r="CN35" s="26">
        <v>2000</v>
      </c>
      <c r="CO35" s="26">
        <v>500</v>
      </c>
      <c r="CP35" s="26">
        <v>59.5</v>
      </c>
      <c r="CQ35" s="26">
        <v>58.559999999999995</v>
      </c>
      <c r="CR35" s="26">
        <v>1050</v>
      </c>
      <c r="CS35" s="26">
        <v>830</v>
      </c>
      <c r="CT35" s="26">
        <v>300</v>
      </c>
      <c r="CU35" s="26">
        <v>350</v>
      </c>
      <c r="CV35" s="26">
        <v>1000</v>
      </c>
      <c r="CW35" s="26">
        <v>2700</v>
      </c>
      <c r="CX35" s="26">
        <v>64.599999999999994</v>
      </c>
      <c r="CY35" s="26">
        <v>157.07657909446618</v>
      </c>
      <c r="CZ35" s="28">
        <f t="shared" si="2"/>
        <v>89768.000000000015</v>
      </c>
      <c r="DA35" s="28">
        <f t="shared" si="2"/>
        <v>150636.42167891783</v>
      </c>
    </row>
    <row r="36" spans="1:105" ht="13.5" thickBot="1">
      <c r="A36" s="20" t="s">
        <v>87</v>
      </c>
      <c r="B36" s="26">
        <v>0</v>
      </c>
      <c r="C36" s="26">
        <v>0</v>
      </c>
      <c r="D36" s="26">
        <v>0</v>
      </c>
      <c r="E36" s="26">
        <v>0</v>
      </c>
      <c r="F36" s="26">
        <v>0</v>
      </c>
      <c r="G36" s="26">
        <v>0</v>
      </c>
      <c r="H36" s="26">
        <v>0</v>
      </c>
      <c r="I36" s="26">
        <v>0</v>
      </c>
      <c r="J36" s="26">
        <v>0.1</v>
      </c>
      <c r="K36" s="26">
        <v>0.1</v>
      </c>
      <c r="L36" s="26">
        <v>0</v>
      </c>
      <c r="M36" s="26">
        <v>0</v>
      </c>
      <c r="N36" s="26">
        <v>0</v>
      </c>
      <c r="O36" s="26">
        <v>0</v>
      </c>
      <c r="P36" s="26">
        <v>0</v>
      </c>
      <c r="Q36" s="26">
        <v>0</v>
      </c>
      <c r="R36" s="26">
        <v>0</v>
      </c>
      <c r="S36" s="26">
        <v>0</v>
      </c>
      <c r="T36" s="26">
        <v>0</v>
      </c>
      <c r="U36" s="26">
        <v>0</v>
      </c>
      <c r="V36" s="26">
        <v>0</v>
      </c>
      <c r="W36" s="26">
        <v>0</v>
      </c>
      <c r="X36" s="26">
        <v>0</v>
      </c>
      <c r="Y36" s="26">
        <v>0</v>
      </c>
      <c r="Z36" s="26">
        <v>0</v>
      </c>
      <c r="AA36" s="26">
        <v>0</v>
      </c>
      <c r="AB36" s="26">
        <v>0</v>
      </c>
      <c r="AC36" s="26">
        <v>0</v>
      </c>
      <c r="AD36" s="26">
        <v>0</v>
      </c>
      <c r="AE36" s="26">
        <v>0</v>
      </c>
      <c r="AF36" s="26">
        <v>0</v>
      </c>
      <c r="AG36" s="26">
        <v>0</v>
      </c>
      <c r="AH36" s="26">
        <v>0</v>
      </c>
      <c r="AI36" s="26">
        <v>0</v>
      </c>
      <c r="AJ36" s="26">
        <v>0</v>
      </c>
      <c r="AK36" s="26">
        <v>0</v>
      </c>
      <c r="AL36" s="26">
        <v>6</v>
      </c>
      <c r="AM36" s="26">
        <v>6</v>
      </c>
      <c r="AN36" s="26">
        <v>38</v>
      </c>
      <c r="AO36" s="26">
        <v>80</v>
      </c>
      <c r="AP36" s="26">
        <v>0</v>
      </c>
      <c r="AQ36" s="26">
        <v>0</v>
      </c>
      <c r="AR36" s="26">
        <v>0</v>
      </c>
      <c r="AS36" s="26">
        <v>0</v>
      </c>
      <c r="AT36" s="26">
        <v>0</v>
      </c>
      <c r="AU36" s="26">
        <v>0</v>
      </c>
      <c r="AV36" s="26">
        <v>0.2</v>
      </c>
      <c r="AW36" s="26">
        <v>0.35000000000000003</v>
      </c>
      <c r="AX36" s="26">
        <v>0.3</v>
      </c>
      <c r="AY36" s="26">
        <v>0.52500000000000002</v>
      </c>
      <c r="AZ36" s="26">
        <v>0.1</v>
      </c>
      <c r="BA36" s="26">
        <v>0.17500000000000002</v>
      </c>
      <c r="BB36" s="26">
        <v>0</v>
      </c>
      <c r="BC36" s="26">
        <v>0</v>
      </c>
      <c r="BD36" s="26">
        <v>0</v>
      </c>
      <c r="BE36" s="26">
        <v>0</v>
      </c>
      <c r="BF36" s="26">
        <v>0.2</v>
      </c>
      <c r="BG36" s="26">
        <v>0.35000000000000003</v>
      </c>
      <c r="BH36" s="26">
        <v>0.2</v>
      </c>
      <c r="BI36" s="26">
        <v>0.35000000000000003</v>
      </c>
      <c r="BJ36" s="26">
        <v>40</v>
      </c>
      <c r="BK36" s="26">
        <v>70</v>
      </c>
      <c r="BL36" s="26">
        <v>0</v>
      </c>
      <c r="BM36" s="26">
        <v>0</v>
      </c>
      <c r="BN36" s="26">
        <v>20</v>
      </c>
      <c r="BO36" s="26">
        <v>35</v>
      </c>
      <c r="BP36" s="26">
        <v>0</v>
      </c>
      <c r="BQ36" s="26">
        <v>0</v>
      </c>
      <c r="BR36" s="26">
        <v>0</v>
      </c>
      <c r="BS36" s="26">
        <v>0</v>
      </c>
      <c r="BT36" s="26">
        <v>0</v>
      </c>
      <c r="BU36" s="26">
        <v>0</v>
      </c>
      <c r="BV36" s="26">
        <v>0</v>
      </c>
      <c r="BW36" s="26">
        <v>0</v>
      </c>
      <c r="BX36" s="26">
        <v>0</v>
      </c>
      <c r="BY36" s="26">
        <v>0</v>
      </c>
      <c r="BZ36" s="26">
        <v>0.1</v>
      </c>
      <c r="CA36" s="26">
        <v>0.17325000000000002</v>
      </c>
      <c r="CB36" s="26">
        <v>40</v>
      </c>
      <c r="CC36" s="26">
        <v>50</v>
      </c>
      <c r="CD36" s="26">
        <v>4.1000000000000005</v>
      </c>
      <c r="CE36" s="26">
        <v>3.2800000000000007</v>
      </c>
      <c r="CF36" s="26">
        <v>7.5</v>
      </c>
      <c r="CG36" s="26">
        <v>6</v>
      </c>
      <c r="CH36" s="26">
        <v>2</v>
      </c>
      <c r="CI36" s="26">
        <v>2</v>
      </c>
      <c r="CJ36" s="26">
        <v>0</v>
      </c>
      <c r="CK36" s="26">
        <v>0</v>
      </c>
      <c r="CL36" s="26">
        <v>0.1</v>
      </c>
      <c r="CM36" s="26">
        <v>0.1</v>
      </c>
      <c r="CN36" s="26">
        <v>0</v>
      </c>
      <c r="CO36" s="26">
        <v>0</v>
      </c>
      <c r="CP36" s="26">
        <v>1.4000000000000001</v>
      </c>
      <c r="CQ36" s="26">
        <v>3.0225000000000004</v>
      </c>
      <c r="CR36" s="26">
        <v>17</v>
      </c>
      <c r="CS36" s="26">
        <v>5</v>
      </c>
      <c r="CT36" s="26">
        <v>550</v>
      </c>
      <c r="CU36" s="26">
        <v>4</v>
      </c>
      <c r="CV36" s="26">
        <v>4.2</v>
      </c>
      <c r="CW36" s="26">
        <v>9.0675000000000008</v>
      </c>
      <c r="CX36" s="26">
        <v>0.5</v>
      </c>
      <c r="CY36" s="26">
        <v>1.0794642857142858</v>
      </c>
      <c r="CZ36" s="28">
        <f t="shared" si="2"/>
        <v>732</v>
      </c>
      <c r="DA36" s="28">
        <f t="shared" si="2"/>
        <v>276.5727142857142</v>
      </c>
    </row>
    <row r="37" spans="1:105" ht="13.5" thickBot="1">
      <c r="A37" s="20" t="s">
        <v>88</v>
      </c>
      <c r="B37" s="26">
        <v>0</v>
      </c>
      <c r="C37" s="26">
        <v>0</v>
      </c>
      <c r="D37" s="26">
        <v>0</v>
      </c>
      <c r="E37" s="26">
        <v>0</v>
      </c>
      <c r="F37" s="26">
        <v>0</v>
      </c>
      <c r="G37" s="26">
        <v>0</v>
      </c>
      <c r="H37" s="26">
        <v>0</v>
      </c>
      <c r="I37" s="26">
        <v>0</v>
      </c>
      <c r="J37" s="26">
        <v>0</v>
      </c>
      <c r="K37" s="26">
        <v>0</v>
      </c>
      <c r="L37" s="26">
        <v>0</v>
      </c>
      <c r="M37" s="26">
        <v>0</v>
      </c>
      <c r="N37" s="26">
        <v>0</v>
      </c>
      <c r="O37" s="26">
        <v>0</v>
      </c>
      <c r="P37" s="26">
        <v>0.1</v>
      </c>
      <c r="Q37" s="26">
        <v>0.13333333333333333</v>
      </c>
      <c r="R37" s="26">
        <v>0</v>
      </c>
      <c r="S37" s="26">
        <v>0</v>
      </c>
      <c r="T37" s="26">
        <v>0</v>
      </c>
      <c r="U37" s="26">
        <v>0</v>
      </c>
      <c r="V37" s="26">
        <v>0</v>
      </c>
      <c r="W37" s="26">
        <v>0</v>
      </c>
      <c r="X37" s="26">
        <v>0</v>
      </c>
      <c r="Y37" s="26">
        <v>0</v>
      </c>
      <c r="Z37" s="26">
        <v>0</v>
      </c>
      <c r="AA37" s="26">
        <v>0</v>
      </c>
      <c r="AB37" s="26">
        <v>0</v>
      </c>
      <c r="AC37" s="26">
        <v>0</v>
      </c>
      <c r="AD37" s="26">
        <v>0</v>
      </c>
      <c r="AE37" s="26">
        <v>0</v>
      </c>
      <c r="AF37" s="26">
        <v>0</v>
      </c>
      <c r="AG37" s="26">
        <v>0</v>
      </c>
      <c r="AH37" s="26">
        <v>0</v>
      </c>
      <c r="AI37" s="26">
        <v>0</v>
      </c>
      <c r="AJ37" s="26">
        <v>1.6999999999999997</v>
      </c>
      <c r="AK37" s="26">
        <v>2.2666666666666662</v>
      </c>
      <c r="AL37" s="26">
        <v>1</v>
      </c>
      <c r="AM37" s="26">
        <v>1</v>
      </c>
      <c r="AN37" s="26">
        <v>43.4</v>
      </c>
      <c r="AO37" s="26">
        <v>55</v>
      </c>
      <c r="AP37" s="26">
        <v>0</v>
      </c>
      <c r="AQ37" s="26">
        <v>0</v>
      </c>
      <c r="AR37" s="26">
        <v>0</v>
      </c>
      <c r="AS37" s="26">
        <v>0</v>
      </c>
      <c r="AT37" s="26">
        <v>0</v>
      </c>
      <c r="AU37" s="26">
        <v>0</v>
      </c>
      <c r="AV37" s="26">
        <v>1.3</v>
      </c>
      <c r="AW37" s="26">
        <v>1.1304347826086956</v>
      </c>
      <c r="AX37" s="26">
        <v>0</v>
      </c>
      <c r="AY37" s="26">
        <v>0</v>
      </c>
      <c r="AZ37" s="26">
        <v>1.7999999999999998</v>
      </c>
      <c r="BA37" s="26">
        <v>0.97192224622030243</v>
      </c>
      <c r="BB37" s="26">
        <v>0.1</v>
      </c>
      <c r="BC37" s="26">
        <v>5.3995680345572367E-2</v>
      </c>
      <c r="BD37" s="26">
        <v>0.4</v>
      </c>
      <c r="BE37" s="26">
        <v>0.21598272138228947</v>
      </c>
      <c r="BF37" s="26">
        <v>3.7</v>
      </c>
      <c r="BG37" s="26">
        <v>1.85</v>
      </c>
      <c r="BH37" s="26">
        <v>18.8</v>
      </c>
      <c r="BI37" s="26">
        <v>9.4</v>
      </c>
      <c r="BJ37" s="26">
        <v>1.2000000000000002</v>
      </c>
      <c r="BK37" s="26">
        <v>0.60000000000000009</v>
      </c>
      <c r="BL37" s="26">
        <v>0</v>
      </c>
      <c r="BM37" s="26">
        <v>0</v>
      </c>
      <c r="BN37" s="26">
        <v>1.3</v>
      </c>
      <c r="BO37" s="26">
        <v>0.45499999999999996</v>
      </c>
      <c r="BP37" s="26">
        <v>0</v>
      </c>
      <c r="BQ37" s="26">
        <v>0</v>
      </c>
      <c r="BR37" s="26">
        <v>0.5</v>
      </c>
      <c r="BS37" s="26">
        <v>0.17499999999999999</v>
      </c>
      <c r="BT37" s="26">
        <v>0</v>
      </c>
      <c r="BU37" s="26">
        <v>0</v>
      </c>
      <c r="BV37" s="26">
        <v>0</v>
      </c>
      <c r="BW37" s="26">
        <v>0</v>
      </c>
      <c r="BX37" s="26">
        <v>3.5</v>
      </c>
      <c r="BY37" s="26">
        <v>1.2249999999999999</v>
      </c>
      <c r="BZ37" s="26">
        <v>17.500000000000004</v>
      </c>
      <c r="CA37" s="26">
        <v>7.4866310160427814</v>
      </c>
      <c r="CB37" s="26">
        <v>1.2000000000000002</v>
      </c>
      <c r="CC37" s="26">
        <v>3.2</v>
      </c>
      <c r="CD37" s="26">
        <v>28.000000000000004</v>
      </c>
      <c r="CE37" s="26">
        <v>74.666666666666671</v>
      </c>
      <c r="CF37" s="26">
        <v>54.900000000000006</v>
      </c>
      <c r="CG37" s="26">
        <v>146.4</v>
      </c>
      <c r="CH37" s="26">
        <v>1</v>
      </c>
      <c r="CI37" s="26">
        <v>1</v>
      </c>
      <c r="CJ37" s="26">
        <v>0.60000000000000009</v>
      </c>
      <c r="CK37" s="26">
        <v>1.6</v>
      </c>
      <c r="CL37" s="26">
        <v>0</v>
      </c>
      <c r="CM37" s="26">
        <v>0</v>
      </c>
      <c r="CN37" s="26">
        <v>2.8000000000000003</v>
      </c>
      <c r="CO37" s="26">
        <v>7.4666666666666668</v>
      </c>
      <c r="CP37" s="26">
        <v>2.6999999999999997</v>
      </c>
      <c r="CQ37" s="26">
        <v>7.1999999999999993</v>
      </c>
      <c r="CR37" s="26">
        <v>3</v>
      </c>
      <c r="CS37" s="26">
        <v>1</v>
      </c>
      <c r="CT37" s="26">
        <v>30</v>
      </c>
      <c r="CU37" s="26">
        <v>2</v>
      </c>
      <c r="CV37" s="26">
        <v>13.200000000000001</v>
      </c>
      <c r="CW37" s="26">
        <v>4.8292682926829267</v>
      </c>
      <c r="CX37" s="26">
        <v>6.1</v>
      </c>
      <c r="CY37" s="26">
        <v>2.2317073170731705</v>
      </c>
      <c r="CZ37" s="28">
        <f t="shared" si="2"/>
        <v>239.79999999999998</v>
      </c>
      <c r="DA37" s="28">
        <f t="shared" si="2"/>
        <v>333.55827538968907</v>
      </c>
    </row>
    <row r="38" spans="1:105" ht="13.5" thickBot="1">
      <c r="A38" s="21" t="s">
        <v>89</v>
      </c>
      <c r="B38" s="26">
        <v>0</v>
      </c>
      <c r="C38" s="26">
        <v>0</v>
      </c>
      <c r="D38" s="26">
        <v>0</v>
      </c>
      <c r="E38" s="26">
        <v>0</v>
      </c>
      <c r="F38" s="26">
        <v>0</v>
      </c>
      <c r="G38" s="26">
        <v>0</v>
      </c>
      <c r="H38" s="26">
        <v>0</v>
      </c>
      <c r="I38" s="26">
        <v>0</v>
      </c>
      <c r="J38" s="26">
        <v>0</v>
      </c>
      <c r="K38" s="26">
        <v>0</v>
      </c>
      <c r="L38" s="26">
        <v>0</v>
      </c>
      <c r="M38" s="26">
        <v>0</v>
      </c>
      <c r="N38" s="26">
        <v>0.1</v>
      </c>
      <c r="O38" s="26">
        <v>0.16</v>
      </c>
      <c r="P38" s="26">
        <v>0</v>
      </c>
      <c r="Q38" s="26">
        <v>0</v>
      </c>
      <c r="R38" s="26">
        <v>0</v>
      </c>
      <c r="S38" s="26">
        <v>0</v>
      </c>
      <c r="T38" s="26">
        <v>0</v>
      </c>
      <c r="U38" s="26">
        <v>0</v>
      </c>
      <c r="V38" s="26">
        <v>0</v>
      </c>
      <c r="W38" s="26">
        <v>0</v>
      </c>
      <c r="X38" s="26">
        <v>0</v>
      </c>
      <c r="Y38" s="26">
        <v>0</v>
      </c>
      <c r="Z38" s="26">
        <v>0</v>
      </c>
      <c r="AA38" s="26">
        <v>0</v>
      </c>
      <c r="AB38" s="26">
        <v>0</v>
      </c>
      <c r="AC38" s="26">
        <v>0</v>
      </c>
      <c r="AD38" s="26">
        <v>0</v>
      </c>
      <c r="AE38" s="26">
        <v>0</v>
      </c>
      <c r="AF38" s="26">
        <v>0</v>
      </c>
      <c r="AG38" s="26">
        <v>0</v>
      </c>
      <c r="AH38" s="26">
        <v>0</v>
      </c>
      <c r="AI38" s="26">
        <v>0</v>
      </c>
      <c r="AJ38" s="26">
        <v>0</v>
      </c>
      <c r="AK38" s="26">
        <v>0</v>
      </c>
      <c r="AL38" s="26">
        <v>26.5</v>
      </c>
      <c r="AM38" s="26">
        <v>21</v>
      </c>
      <c r="AN38" s="26">
        <v>9</v>
      </c>
      <c r="AO38" s="26">
        <v>15</v>
      </c>
      <c r="AP38" s="26">
        <v>0</v>
      </c>
      <c r="AQ38" s="26">
        <v>0</v>
      </c>
      <c r="AR38" s="26">
        <v>0</v>
      </c>
      <c r="AS38" s="26">
        <v>0</v>
      </c>
      <c r="AT38" s="26">
        <v>0</v>
      </c>
      <c r="AU38" s="26">
        <v>0</v>
      </c>
      <c r="AV38" s="26">
        <v>0.1</v>
      </c>
      <c r="AW38" s="26">
        <v>2.0000000000000004E-2</v>
      </c>
      <c r="AX38" s="26">
        <v>0</v>
      </c>
      <c r="AY38" s="26">
        <v>0</v>
      </c>
      <c r="AZ38" s="26">
        <v>160</v>
      </c>
      <c r="BA38" s="26">
        <v>200</v>
      </c>
      <c r="BB38" s="26">
        <v>0.2</v>
      </c>
      <c r="BC38" s="26">
        <v>0.25</v>
      </c>
      <c r="BD38" s="26">
        <v>0</v>
      </c>
      <c r="BE38" s="26">
        <v>0</v>
      </c>
      <c r="BF38" s="26">
        <v>1.2000000000000002</v>
      </c>
      <c r="BG38" s="26">
        <v>1.5000000000000002</v>
      </c>
      <c r="BH38" s="26">
        <v>0.1</v>
      </c>
      <c r="BI38" s="26">
        <v>0.14666666666666667</v>
      </c>
      <c r="BJ38" s="26">
        <v>0.2</v>
      </c>
      <c r="BK38" s="26">
        <v>0.29333333333333333</v>
      </c>
      <c r="BL38" s="26">
        <v>0</v>
      </c>
      <c r="BM38" s="26">
        <v>0</v>
      </c>
      <c r="BN38" s="26">
        <v>0</v>
      </c>
      <c r="BO38" s="26">
        <v>0</v>
      </c>
      <c r="BP38" s="26">
        <v>0</v>
      </c>
      <c r="BQ38" s="26">
        <v>0</v>
      </c>
      <c r="BR38" s="26">
        <v>0</v>
      </c>
      <c r="BS38" s="26">
        <v>0</v>
      </c>
      <c r="BT38" s="26">
        <v>0</v>
      </c>
      <c r="BU38" s="26">
        <v>0</v>
      </c>
      <c r="BV38" s="26">
        <v>0.1</v>
      </c>
      <c r="BW38" s="26">
        <v>0.14666666666666667</v>
      </c>
      <c r="BX38" s="26">
        <v>0.1</v>
      </c>
      <c r="BY38" s="26">
        <v>0.125</v>
      </c>
      <c r="BZ38" s="26">
        <v>0.7</v>
      </c>
      <c r="CA38" s="26">
        <v>1.0266666666666666</v>
      </c>
      <c r="CB38" s="26">
        <v>0.1</v>
      </c>
      <c r="CC38" s="26">
        <v>0.14666666666666667</v>
      </c>
      <c r="CD38" s="26">
        <v>0.70000000000000007</v>
      </c>
      <c r="CE38" s="26">
        <v>1.0266666666666666</v>
      </c>
      <c r="CF38" s="26">
        <v>0</v>
      </c>
      <c r="CG38" s="26">
        <v>0</v>
      </c>
      <c r="CH38" s="26">
        <v>1</v>
      </c>
      <c r="CI38" s="26">
        <v>0.6</v>
      </c>
      <c r="CJ38" s="26">
        <v>0</v>
      </c>
      <c r="CK38" s="26">
        <v>0</v>
      </c>
      <c r="CL38" s="26">
        <v>0</v>
      </c>
      <c r="CM38" s="26">
        <v>0</v>
      </c>
      <c r="CN38" s="26">
        <v>1.2</v>
      </c>
      <c r="CO38" s="26">
        <v>1.7599999999999998</v>
      </c>
      <c r="CP38" s="26">
        <v>0.5</v>
      </c>
      <c r="CQ38" s="26">
        <v>0.73333333333333328</v>
      </c>
      <c r="CR38" s="26">
        <v>4</v>
      </c>
      <c r="CS38" s="26">
        <v>1</v>
      </c>
      <c r="CT38" s="26">
        <v>0</v>
      </c>
      <c r="CU38" s="26">
        <v>0</v>
      </c>
      <c r="CV38" s="26">
        <v>0.4</v>
      </c>
      <c r="CW38" s="26">
        <v>0.58666666666666667</v>
      </c>
      <c r="CX38" s="26">
        <v>0.5</v>
      </c>
      <c r="CY38" s="26">
        <v>0.73333333333333328</v>
      </c>
      <c r="CZ38" s="28">
        <f t="shared" si="2"/>
        <v>206.6999999999999</v>
      </c>
      <c r="DA38" s="28">
        <f t="shared" si="2"/>
        <v>246.255</v>
      </c>
    </row>
    <row r="39" spans="1:105" ht="15" thickBot="1">
      <c r="A39" s="19" t="s">
        <v>123</v>
      </c>
      <c r="B39" s="27">
        <f>SUM(B40:B57)</f>
        <v>6246.4</v>
      </c>
      <c r="C39" s="27">
        <f t="shared" ref="C39:BN39" si="9">SUM(C40:C57)</f>
        <v>1065.3212857142858</v>
      </c>
      <c r="D39" s="27">
        <f t="shared" si="9"/>
        <v>2296.8999999999996</v>
      </c>
      <c r="E39" s="27">
        <f t="shared" si="9"/>
        <v>2220.4832820310444</v>
      </c>
      <c r="F39" s="27">
        <f t="shared" si="9"/>
        <v>1689.6000000000001</v>
      </c>
      <c r="G39" s="27">
        <f t="shared" si="9"/>
        <v>1935.5179801368063</v>
      </c>
      <c r="H39" s="27">
        <f t="shared" si="9"/>
        <v>7639.1</v>
      </c>
      <c r="I39" s="27">
        <f t="shared" si="9"/>
        <v>17150.891988950276</v>
      </c>
      <c r="J39" s="27">
        <f t="shared" si="9"/>
        <v>16389.2</v>
      </c>
      <c r="K39" s="27">
        <f t="shared" si="9"/>
        <v>57453.578666666668</v>
      </c>
      <c r="L39" s="27">
        <f t="shared" si="9"/>
        <v>3189.0999999999995</v>
      </c>
      <c r="M39" s="27">
        <f t="shared" si="9"/>
        <v>7575.5930558292284</v>
      </c>
      <c r="N39" s="27">
        <f t="shared" si="9"/>
        <v>1565.7</v>
      </c>
      <c r="O39" s="27">
        <f t="shared" si="9"/>
        <v>6302.45</v>
      </c>
      <c r="P39" s="27">
        <f t="shared" si="9"/>
        <v>13259.2</v>
      </c>
      <c r="Q39" s="27">
        <f t="shared" si="9"/>
        <v>37330.812367190825</v>
      </c>
      <c r="R39" s="27">
        <f t="shared" si="9"/>
        <v>31083.4</v>
      </c>
      <c r="S39" s="27">
        <f t="shared" si="9"/>
        <v>65326.395799031852</v>
      </c>
      <c r="T39" s="27">
        <f t="shared" si="9"/>
        <v>891.3</v>
      </c>
      <c r="U39" s="27">
        <f t="shared" si="9"/>
        <v>1354.9124383929768</v>
      </c>
      <c r="V39" s="27">
        <f t="shared" si="9"/>
        <v>3583.9</v>
      </c>
      <c r="W39" s="27">
        <f t="shared" si="9"/>
        <v>2189.1543827029323</v>
      </c>
      <c r="X39" s="27">
        <f t="shared" si="9"/>
        <v>17408.099999999999</v>
      </c>
      <c r="Y39" s="27">
        <f t="shared" si="9"/>
        <v>39199.568883552914</v>
      </c>
      <c r="Z39" s="27">
        <f t="shared" si="9"/>
        <v>217.7</v>
      </c>
      <c r="AA39" s="27">
        <f t="shared" si="9"/>
        <v>93.060323366915839</v>
      </c>
      <c r="AB39" s="27">
        <f t="shared" si="9"/>
        <v>208.3</v>
      </c>
      <c r="AC39" s="27">
        <f t="shared" si="9"/>
        <v>333.88180195495113</v>
      </c>
      <c r="AD39" s="27">
        <f t="shared" si="9"/>
        <v>36</v>
      </c>
      <c r="AE39" s="27">
        <f t="shared" si="9"/>
        <v>89.098034188034191</v>
      </c>
      <c r="AF39" s="27">
        <f t="shared" si="9"/>
        <v>171.7</v>
      </c>
      <c r="AG39" s="27">
        <f t="shared" si="9"/>
        <v>34.511988950276248</v>
      </c>
      <c r="AH39" s="27">
        <f t="shared" si="9"/>
        <v>49.9</v>
      </c>
      <c r="AI39" s="27">
        <f t="shared" si="9"/>
        <v>58.947104296461738</v>
      </c>
      <c r="AJ39" s="27">
        <f t="shared" si="9"/>
        <v>1052.8999999999999</v>
      </c>
      <c r="AK39" s="27">
        <f t="shared" si="9"/>
        <v>2225.0643583224555</v>
      </c>
      <c r="AL39" s="27">
        <f t="shared" si="9"/>
        <v>1679.3</v>
      </c>
      <c r="AM39" s="27">
        <f t="shared" si="9"/>
        <v>4208.866</v>
      </c>
      <c r="AN39" s="27">
        <f t="shared" si="9"/>
        <v>16375.5</v>
      </c>
      <c r="AO39" s="27">
        <f t="shared" si="9"/>
        <v>67317</v>
      </c>
      <c r="AP39" s="27">
        <f t="shared" si="9"/>
        <v>6565.7</v>
      </c>
      <c r="AQ39" s="27">
        <f t="shared" si="9"/>
        <v>12462.679667919092</v>
      </c>
      <c r="AR39" s="27">
        <f t="shared" si="9"/>
        <v>3891.8</v>
      </c>
      <c r="AS39" s="27">
        <f t="shared" si="9"/>
        <v>5751.2830155996107</v>
      </c>
      <c r="AT39" s="27">
        <f t="shared" si="9"/>
        <v>538.70000000000005</v>
      </c>
      <c r="AU39" s="27">
        <f t="shared" si="9"/>
        <v>440.7824705882353</v>
      </c>
      <c r="AV39" s="27">
        <f t="shared" si="9"/>
        <v>859.40000000000009</v>
      </c>
      <c r="AW39" s="27">
        <f t="shared" si="9"/>
        <v>2324.131076372933</v>
      </c>
      <c r="AX39" s="27">
        <f t="shared" si="9"/>
        <v>45</v>
      </c>
      <c r="AY39" s="27">
        <f t="shared" si="9"/>
        <v>8</v>
      </c>
      <c r="AZ39" s="27">
        <f t="shared" si="9"/>
        <v>60.3</v>
      </c>
      <c r="BA39" s="27">
        <f t="shared" si="9"/>
        <v>90.08</v>
      </c>
      <c r="BB39" s="27">
        <f t="shared" si="9"/>
        <v>40.900000000000006</v>
      </c>
      <c r="BC39" s="27">
        <f t="shared" si="9"/>
        <v>34.389966850828728</v>
      </c>
      <c r="BD39" s="27">
        <f t="shared" si="9"/>
        <v>50.70000000000001</v>
      </c>
      <c r="BE39" s="27">
        <f t="shared" si="9"/>
        <v>23.153878313276653</v>
      </c>
      <c r="BF39" s="27">
        <f t="shared" si="9"/>
        <v>4362.5</v>
      </c>
      <c r="BG39" s="27">
        <f t="shared" si="9"/>
        <v>4675.4126703926167</v>
      </c>
      <c r="BH39" s="27">
        <f t="shared" si="9"/>
        <v>6443.1000000000022</v>
      </c>
      <c r="BI39" s="27">
        <f t="shared" si="9"/>
        <v>36454.279682182496</v>
      </c>
      <c r="BJ39" s="27">
        <f t="shared" si="9"/>
        <v>12244.4</v>
      </c>
      <c r="BK39" s="27">
        <f t="shared" si="9"/>
        <v>40474.221128046796</v>
      </c>
      <c r="BL39" s="27">
        <f t="shared" si="9"/>
        <v>4296.4000000000005</v>
      </c>
      <c r="BM39" s="27">
        <f t="shared" si="9"/>
        <v>13955.175144360997</v>
      </c>
      <c r="BN39" s="27">
        <f t="shared" si="9"/>
        <v>15503.600000000002</v>
      </c>
      <c r="BO39" s="27">
        <f t="shared" ref="BO39:DA39" si="10">SUM(BO40:BO57)</f>
        <v>10071.336109341712</v>
      </c>
      <c r="BP39" s="27">
        <f t="shared" si="10"/>
        <v>860.30000000000007</v>
      </c>
      <c r="BQ39" s="27">
        <f t="shared" si="10"/>
        <v>1965.6610588235294</v>
      </c>
      <c r="BR39" s="27">
        <f t="shared" si="10"/>
        <v>134.6</v>
      </c>
      <c r="BS39" s="27">
        <f t="shared" si="10"/>
        <v>27.72953113136457</v>
      </c>
      <c r="BT39" s="27">
        <f t="shared" si="10"/>
        <v>2.4000000000000004</v>
      </c>
      <c r="BU39" s="27">
        <f t="shared" si="10"/>
        <v>3.7237569060773485</v>
      </c>
      <c r="BV39" s="27">
        <f t="shared" si="10"/>
        <v>1341.8</v>
      </c>
      <c r="BW39" s="27">
        <f t="shared" si="10"/>
        <v>1976.2722380597465</v>
      </c>
      <c r="BX39" s="27">
        <f t="shared" si="10"/>
        <v>3548.6</v>
      </c>
      <c r="BY39" s="27">
        <f t="shared" si="10"/>
        <v>2130.1733898129819</v>
      </c>
      <c r="BZ39" s="27">
        <f t="shared" si="10"/>
        <v>5682.2000000000016</v>
      </c>
      <c r="CA39" s="27">
        <f t="shared" si="10"/>
        <v>2033.1155990781474</v>
      </c>
      <c r="CB39" s="27">
        <f t="shared" si="10"/>
        <v>11085.900000000001</v>
      </c>
      <c r="CC39" s="27">
        <f t="shared" si="10"/>
        <v>2295.149557328722</v>
      </c>
      <c r="CD39" s="27">
        <f t="shared" si="10"/>
        <v>2870</v>
      </c>
      <c r="CE39" s="27">
        <f t="shared" si="10"/>
        <v>2584.6354892520544</v>
      </c>
      <c r="CF39" s="27">
        <f t="shared" si="10"/>
        <v>934.1</v>
      </c>
      <c r="CG39" s="27">
        <f t="shared" si="10"/>
        <v>1161.3393297334508</v>
      </c>
      <c r="CH39" s="27">
        <f t="shared" si="10"/>
        <v>136.6</v>
      </c>
      <c r="CI39" s="27">
        <f t="shared" si="10"/>
        <v>95.042966850828734</v>
      </c>
      <c r="CJ39" s="27">
        <f t="shared" si="10"/>
        <v>2493.4</v>
      </c>
      <c r="CK39" s="27">
        <f t="shared" si="10"/>
        <v>105.378</v>
      </c>
      <c r="CL39" s="27">
        <f t="shared" si="10"/>
        <v>323.3</v>
      </c>
      <c r="CM39" s="27">
        <f t="shared" si="10"/>
        <v>35.531720952931956</v>
      </c>
      <c r="CN39" s="27">
        <f t="shared" si="10"/>
        <v>1015.2</v>
      </c>
      <c r="CO39" s="27">
        <f t="shared" si="10"/>
        <v>1802.5939226519338</v>
      </c>
      <c r="CP39" s="27">
        <f t="shared" si="10"/>
        <v>218.80000000000004</v>
      </c>
      <c r="CQ39" s="27">
        <f t="shared" si="10"/>
        <v>253.54854347906127</v>
      </c>
      <c r="CR39" s="27">
        <f t="shared" si="10"/>
        <v>3467</v>
      </c>
      <c r="CS39" s="27">
        <f t="shared" si="10"/>
        <v>613.88211082870646</v>
      </c>
      <c r="CT39" s="27">
        <f t="shared" si="10"/>
        <v>23558.3</v>
      </c>
      <c r="CU39" s="27">
        <f t="shared" si="10"/>
        <v>728.64524103215172</v>
      </c>
      <c r="CV39" s="27">
        <f t="shared" si="10"/>
        <v>11247.9</v>
      </c>
      <c r="CW39" s="27">
        <f t="shared" si="10"/>
        <v>11875.704290820675</v>
      </c>
      <c r="CX39" s="27">
        <f t="shared" si="10"/>
        <v>7320.0999999999985</v>
      </c>
      <c r="CY39" s="27">
        <f t="shared" si="10"/>
        <v>7952.3566205128473</v>
      </c>
      <c r="CZ39" s="27">
        <f t="shared" si="10"/>
        <v>256176.20000000004</v>
      </c>
      <c r="DA39" s="27">
        <f t="shared" si="10"/>
        <v>477870.51791850268</v>
      </c>
    </row>
    <row r="40" spans="1:105" ht="13.5" thickBot="1">
      <c r="A40" s="20" t="s">
        <v>90</v>
      </c>
      <c r="B40" s="26">
        <v>0.1</v>
      </c>
      <c r="C40" s="26">
        <v>7.000000000000001E-3</v>
      </c>
      <c r="D40" s="26">
        <v>0</v>
      </c>
      <c r="E40" s="26">
        <v>0</v>
      </c>
      <c r="F40" s="26">
        <v>1.5</v>
      </c>
      <c r="G40" s="26">
        <v>0.10500000000000001</v>
      </c>
      <c r="H40" s="26">
        <v>0</v>
      </c>
      <c r="I40" s="26">
        <v>0</v>
      </c>
      <c r="J40" s="26">
        <v>0.1</v>
      </c>
      <c r="K40" s="26">
        <v>7.000000000000001E-3</v>
      </c>
      <c r="L40" s="26">
        <v>21.7</v>
      </c>
      <c r="M40" s="26">
        <v>1.5190000000000001</v>
      </c>
      <c r="N40" s="26">
        <v>4.1000000000000005</v>
      </c>
      <c r="O40" s="26">
        <v>2.0500000000000003</v>
      </c>
      <c r="P40" s="26">
        <v>2.8000000000000003</v>
      </c>
      <c r="Q40" s="26">
        <v>1.4000000000000001</v>
      </c>
      <c r="R40" s="26">
        <v>0</v>
      </c>
      <c r="S40" s="26">
        <v>0</v>
      </c>
      <c r="T40" s="26">
        <v>7.6</v>
      </c>
      <c r="U40" s="26">
        <v>0.53200000000000003</v>
      </c>
      <c r="V40" s="26">
        <v>0</v>
      </c>
      <c r="W40" s="26">
        <v>0</v>
      </c>
      <c r="X40" s="26">
        <v>0.3</v>
      </c>
      <c r="Y40" s="26">
        <v>2.1000000000000001E-2</v>
      </c>
      <c r="Z40" s="26">
        <v>0.5</v>
      </c>
      <c r="AA40" s="26">
        <v>3.5000000000000003E-2</v>
      </c>
      <c r="AB40" s="26">
        <v>0</v>
      </c>
      <c r="AC40" s="26">
        <v>0</v>
      </c>
      <c r="AD40" s="26">
        <v>0</v>
      </c>
      <c r="AE40" s="26">
        <v>0</v>
      </c>
      <c r="AF40" s="26">
        <v>0.89999999999999991</v>
      </c>
      <c r="AG40" s="26">
        <v>0.05</v>
      </c>
      <c r="AH40" s="26">
        <v>0</v>
      </c>
      <c r="AI40" s="26">
        <v>0</v>
      </c>
      <c r="AJ40" s="26">
        <v>0</v>
      </c>
      <c r="AK40" s="26">
        <v>0</v>
      </c>
      <c r="AL40" s="26">
        <v>33.799999999999997</v>
      </c>
      <c r="AM40" s="26">
        <v>2.3660000000000001</v>
      </c>
      <c r="AN40" s="26">
        <v>0</v>
      </c>
      <c r="AO40" s="26">
        <v>0</v>
      </c>
      <c r="AP40" s="26">
        <v>0</v>
      </c>
      <c r="AQ40" s="26">
        <v>0</v>
      </c>
      <c r="AR40" s="26">
        <v>0.70000000000000007</v>
      </c>
      <c r="AS40" s="26">
        <v>4.9000000000000009E-2</v>
      </c>
      <c r="AT40" s="26">
        <v>0</v>
      </c>
      <c r="AU40" s="26">
        <v>0</v>
      </c>
      <c r="AV40" s="26">
        <v>0</v>
      </c>
      <c r="AW40" s="26">
        <v>0</v>
      </c>
      <c r="AX40" s="26">
        <v>0</v>
      </c>
      <c r="AY40" s="26">
        <v>0</v>
      </c>
      <c r="AZ40" s="26">
        <v>1</v>
      </c>
      <c r="BA40" s="26">
        <v>7.0000000000000007E-2</v>
      </c>
      <c r="BB40" s="26">
        <v>11.200000000000001</v>
      </c>
      <c r="BC40" s="26">
        <v>0.78400000000000014</v>
      </c>
      <c r="BD40" s="26">
        <v>21</v>
      </c>
      <c r="BE40" s="26">
        <v>1.4700000000000002</v>
      </c>
      <c r="BF40" s="26">
        <v>2.4</v>
      </c>
      <c r="BG40" s="26">
        <v>0.16800000000000001</v>
      </c>
      <c r="BH40" s="26">
        <v>3.5</v>
      </c>
      <c r="BI40" s="26">
        <v>0.24500000000000008</v>
      </c>
      <c r="BJ40" s="26">
        <v>24.9</v>
      </c>
      <c r="BK40" s="26">
        <v>1.7430000000000001</v>
      </c>
      <c r="BL40" s="26">
        <v>28.2</v>
      </c>
      <c r="BM40" s="26">
        <v>1.9740000000000002</v>
      </c>
      <c r="BN40" s="26">
        <v>93.6</v>
      </c>
      <c r="BO40" s="26">
        <v>6.5520000000000005</v>
      </c>
      <c r="BP40" s="26">
        <v>0</v>
      </c>
      <c r="BQ40" s="26">
        <v>0</v>
      </c>
      <c r="BR40" s="26">
        <v>0.6</v>
      </c>
      <c r="BS40" s="26">
        <v>4.2000000000000003E-2</v>
      </c>
      <c r="BT40" s="26">
        <v>0</v>
      </c>
      <c r="BU40" s="26">
        <v>0</v>
      </c>
      <c r="BV40" s="26">
        <v>71.299999999999983</v>
      </c>
      <c r="BW40" s="26">
        <v>4.9909999999999997</v>
      </c>
      <c r="BX40" s="26">
        <v>113.99999999999999</v>
      </c>
      <c r="BY40" s="26">
        <v>7.9799999999999995</v>
      </c>
      <c r="BZ40" s="26">
        <v>341.59999999999997</v>
      </c>
      <c r="CA40" s="26">
        <v>23.911999999999999</v>
      </c>
      <c r="CB40" s="26">
        <v>96</v>
      </c>
      <c r="CC40" s="26">
        <v>6.7200000000000006</v>
      </c>
      <c r="CD40" s="26">
        <v>30.300000000000004</v>
      </c>
      <c r="CE40" s="26">
        <v>2.1210000000000004</v>
      </c>
      <c r="CF40" s="26">
        <v>3</v>
      </c>
      <c r="CG40" s="26">
        <v>0.21000000000000002</v>
      </c>
      <c r="CH40" s="26">
        <v>3.1</v>
      </c>
      <c r="CI40" s="26">
        <v>0.21700000000000003</v>
      </c>
      <c r="CJ40" s="26">
        <v>5.4</v>
      </c>
      <c r="CK40" s="26">
        <v>0.37800000000000006</v>
      </c>
      <c r="CL40" s="26">
        <v>13.5</v>
      </c>
      <c r="CM40" s="26">
        <v>0.94500000000000006</v>
      </c>
      <c r="CN40" s="26">
        <v>25.8</v>
      </c>
      <c r="CO40" s="26">
        <v>51.6</v>
      </c>
      <c r="CP40" s="26">
        <v>90.4</v>
      </c>
      <c r="CQ40" s="26">
        <v>6.3280000000000012</v>
      </c>
      <c r="CR40" s="26">
        <v>89.5</v>
      </c>
      <c r="CS40" s="26">
        <v>41.969519343493552</v>
      </c>
      <c r="CT40" s="26">
        <v>229.1</v>
      </c>
      <c r="CU40" s="26">
        <v>16.037000000000003</v>
      </c>
      <c r="CV40" s="26">
        <v>20.2</v>
      </c>
      <c r="CW40" s="26">
        <v>1.4140000000000001</v>
      </c>
      <c r="CX40" s="26">
        <v>294.89999999999998</v>
      </c>
      <c r="CY40" s="26">
        <v>20.643000000000001</v>
      </c>
      <c r="CZ40" s="28">
        <f t="shared" si="2"/>
        <v>1688.6</v>
      </c>
      <c r="DA40" s="28">
        <f t="shared" si="2"/>
        <v>206.65451934349352</v>
      </c>
    </row>
    <row r="41" spans="1:105" ht="13.5" thickBot="1">
      <c r="A41" s="20" t="s">
        <v>91</v>
      </c>
      <c r="B41" s="26">
        <v>2</v>
      </c>
      <c r="C41" s="26">
        <v>1.4285714285714286</v>
      </c>
      <c r="D41" s="26">
        <v>1.7000000000000002</v>
      </c>
      <c r="E41" s="26">
        <v>1.2142857142857144</v>
      </c>
      <c r="F41" s="26">
        <v>5.6999999999999993</v>
      </c>
      <c r="G41" s="26">
        <v>4.0714285714285712</v>
      </c>
      <c r="H41" s="26">
        <v>0</v>
      </c>
      <c r="I41" s="26">
        <v>0</v>
      </c>
      <c r="J41" s="26">
        <v>0.90000000000000013</v>
      </c>
      <c r="K41" s="26">
        <v>0.54</v>
      </c>
      <c r="L41" s="26">
        <v>17</v>
      </c>
      <c r="M41" s="26">
        <v>6.8809523809523814</v>
      </c>
      <c r="N41" s="26">
        <v>2.6</v>
      </c>
      <c r="O41" s="26">
        <v>4.4000000000000004</v>
      </c>
      <c r="P41" s="26">
        <v>8.4</v>
      </c>
      <c r="Q41" s="26">
        <v>6.4615384615384626</v>
      </c>
      <c r="R41" s="26">
        <v>3</v>
      </c>
      <c r="S41" s="26">
        <v>2.3076923076923079</v>
      </c>
      <c r="T41" s="26">
        <v>114.80000000000001</v>
      </c>
      <c r="U41" s="26">
        <v>88.307692307692321</v>
      </c>
      <c r="V41" s="26">
        <v>1</v>
      </c>
      <c r="W41" s="26">
        <v>0.76923076923076927</v>
      </c>
      <c r="X41" s="26">
        <v>10.3</v>
      </c>
      <c r="Y41" s="26">
        <v>7.9230769230769242</v>
      </c>
      <c r="Z41" s="26">
        <v>27.000000000000007</v>
      </c>
      <c r="AA41" s="26">
        <v>9.5294117647058858</v>
      </c>
      <c r="AB41" s="26">
        <v>8</v>
      </c>
      <c r="AC41" s="26">
        <v>6.1538461538461542</v>
      </c>
      <c r="AD41" s="26">
        <v>13.100000000000001</v>
      </c>
      <c r="AE41" s="26">
        <v>10.076923076923078</v>
      </c>
      <c r="AF41" s="26">
        <v>61.7</v>
      </c>
      <c r="AG41" s="26">
        <v>3</v>
      </c>
      <c r="AH41" s="26">
        <v>3.7</v>
      </c>
      <c r="AI41" s="26">
        <v>1.2949999999999999</v>
      </c>
      <c r="AJ41" s="26">
        <v>0</v>
      </c>
      <c r="AK41" s="26">
        <v>0</v>
      </c>
      <c r="AL41" s="26">
        <v>8</v>
      </c>
      <c r="AM41" s="26">
        <v>5</v>
      </c>
      <c r="AN41" s="26">
        <v>0</v>
      </c>
      <c r="AO41" s="26">
        <v>0</v>
      </c>
      <c r="AP41" s="26">
        <v>6.7</v>
      </c>
      <c r="AQ41" s="26">
        <v>4.0853658536585371</v>
      </c>
      <c r="AR41" s="26">
        <v>2.6</v>
      </c>
      <c r="AS41" s="26">
        <v>1.951529411764706</v>
      </c>
      <c r="AT41" s="26">
        <v>4.2</v>
      </c>
      <c r="AU41" s="26">
        <v>3.1524705882352944</v>
      </c>
      <c r="AV41" s="26">
        <v>0</v>
      </c>
      <c r="AW41" s="26">
        <v>0</v>
      </c>
      <c r="AX41" s="26">
        <v>0</v>
      </c>
      <c r="AY41" s="26">
        <v>0</v>
      </c>
      <c r="AZ41" s="26">
        <v>0</v>
      </c>
      <c r="BA41" s="26">
        <v>0</v>
      </c>
      <c r="BB41" s="26">
        <v>0</v>
      </c>
      <c r="BC41" s="26">
        <v>0</v>
      </c>
      <c r="BD41" s="26">
        <v>2.4</v>
      </c>
      <c r="BE41" s="26">
        <v>1.8014117647058823</v>
      </c>
      <c r="BF41" s="26">
        <v>2.1</v>
      </c>
      <c r="BG41" s="26">
        <v>1.5762352941176472</v>
      </c>
      <c r="BH41" s="26">
        <v>3.7</v>
      </c>
      <c r="BI41" s="26">
        <v>2.7771764705882354</v>
      </c>
      <c r="BJ41" s="26">
        <v>5</v>
      </c>
      <c r="BK41" s="26">
        <v>3.7529411764705882</v>
      </c>
      <c r="BL41" s="26">
        <v>1.2000000000000002</v>
      </c>
      <c r="BM41" s="26">
        <v>0.90070588235294136</v>
      </c>
      <c r="BN41" s="26">
        <v>0.5</v>
      </c>
      <c r="BO41" s="26">
        <v>0.37529411764705883</v>
      </c>
      <c r="BP41" s="26">
        <v>2</v>
      </c>
      <c r="BQ41" s="26">
        <v>1.3510588235294116</v>
      </c>
      <c r="BR41" s="26">
        <v>0.2</v>
      </c>
      <c r="BS41" s="26">
        <v>0.15011764705882355</v>
      </c>
      <c r="BT41" s="26">
        <v>0</v>
      </c>
      <c r="BU41" s="26">
        <v>0</v>
      </c>
      <c r="BV41" s="26">
        <v>0</v>
      </c>
      <c r="BW41" s="26">
        <v>0</v>
      </c>
      <c r="BX41" s="26">
        <v>3.5000000000000004</v>
      </c>
      <c r="BY41" s="26">
        <v>2.6270588235294121</v>
      </c>
      <c r="BZ41" s="26">
        <v>3.0000000000000004</v>
      </c>
      <c r="CA41" s="26">
        <v>2.2517647058823536</v>
      </c>
      <c r="CB41" s="26">
        <v>0.60000000000000009</v>
      </c>
      <c r="CC41" s="26">
        <v>0.45035294117647068</v>
      </c>
      <c r="CD41" s="26">
        <v>4.6999999999999993</v>
      </c>
      <c r="CE41" s="26">
        <v>3.5277647058823525</v>
      </c>
      <c r="CF41" s="26">
        <v>1.8000000000000003</v>
      </c>
      <c r="CG41" s="26">
        <v>1.3510588235294121</v>
      </c>
      <c r="CH41" s="26">
        <v>0</v>
      </c>
      <c r="CI41" s="26">
        <v>0</v>
      </c>
      <c r="CJ41" s="26">
        <v>0</v>
      </c>
      <c r="CK41" s="26">
        <v>0</v>
      </c>
      <c r="CL41" s="26">
        <v>0</v>
      </c>
      <c r="CM41" s="26">
        <v>0</v>
      </c>
      <c r="CN41" s="26">
        <v>0</v>
      </c>
      <c r="CO41" s="26">
        <v>0</v>
      </c>
      <c r="CP41" s="26">
        <v>1</v>
      </c>
      <c r="CQ41" s="26">
        <v>0.75058823529411767</v>
      </c>
      <c r="CR41" s="26">
        <v>1.4000000000000001</v>
      </c>
      <c r="CS41" s="26">
        <v>1.0508235294117649</v>
      </c>
      <c r="CT41" s="26">
        <v>0</v>
      </c>
      <c r="CU41" s="26">
        <v>0</v>
      </c>
      <c r="CV41" s="26">
        <v>0.3</v>
      </c>
      <c r="CW41" s="26">
        <v>0.22517647058823528</v>
      </c>
      <c r="CX41" s="26">
        <v>5.4</v>
      </c>
      <c r="CY41" s="26">
        <v>4.0531764705882356</v>
      </c>
      <c r="CZ41" s="28">
        <f t="shared" si="2"/>
        <v>341.2</v>
      </c>
      <c r="DA41" s="28">
        <f t="shared" si="2"/>
        <v>197.52172159595548</v>
      </c>
    </row>
    <row r="42" spans="1:105" ht="13.5" thickBot="1">
      <c r="A42" s="20" t="s">
        <v>92</v>
      </c>
      <c r="B42" s="26">
        <v>0</v>
      </c>
      <c r="C42" s="26">
        <v>0</v>
      </c>
      <c r="D42" s="26">
        <v>0</v>
      </c>
      <c r="E42" s="26">
        <v>0</v>
      </c>
      <c r="F42" s="26">
        <v>0</v>
      </c>
      <c r="G42" s="26">
        <v>0</v>
      </c>
      <c r="H42" s="26">
        <v>0</v>
      </c>
      <c r="I42" s="26">
        <v>0</v>
      </c>
      <c r="J42" s="26">
        <v>0</v>
      </c>
      <c r="K42" s="26">
        <v>0</v>
      </c>
      <c r="L42" s="26">
        <v>0</v>
      </c>
      <c r="M42" s="26">
        <v>0</v>
      </c>
      <c r="N42" s="26">
        <v>2.1</v>
      </c>
      <c r="O42" s="26">
        <v>2.52</v>
      </c>
      <c r="P42" s="26">
        <v>0</v>
      </c>
      <c r="Q42" s="26">
        <v>0</v>
      </c>
      <c r="R42" s="26">
        <v>0</v>
      </c>
      <c r="S42" s="26">
        <v>0</v>
      </c>
      <c r="T42" s="26">
        <v>0</v>
      </c>
      <c r="U42" s="26">
        <v>0</v>
      </c>
      <c r="V42" s="26">
        <v>0</v>
      </c>
      <c r="W42" s="26">
        <v>0</v>
      </c>
      <c r="X42" s="26">
        <v>0</v>
      </c>
      <c r="Y42" s="26">
        <v>0</v>
      </c>
      <c r="Z42" s="26">
        <v>0</v>
      </c>
      <c r="AA42" s="26">
        <v>0</v>
      </c>
      <c r="AB42" s="26">
        <v>0</v>
      </c>
      <c r="AC42" s="26">
        <v>0</v>
      </c>
      <c r="AD42" s="26">
        <v>0</v>
      </c>
      <c r="AE42" s="26">
        <v>0</v>
      </c>
      <c r="AF42" s="26">
        <v>17.5</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0</v>
      </c>
      <c r="AX42" s="26">
        <v>0</v>
      </c>
      <c r="AY42" s="26">
        <v>0</v>
      </c>
      <c r="AZ42" s="26">
        <v>0</v>
      </c>
      <c r="BA42" s="26">
        <v>0</v>
      </c>
      <c r="BB42" s="26">
        <v>0</v>
      </c>
      <c r="BC42" s="26">
        <v>0</v>
      </c>
      <c r="BD42" s="26">
        <v>0</v>
      </c>
      <c r="BE42" s="26">
        <v>0</v>
      </c>
      <c r="BF42" s="26">
        <v>0</v>
      </c>
      <c r="BG42" s="26">
        <v>0</v>
      </c>
      <c r="BH42" s="26">
        <v>0</v>
      </c>
      <c r="BI42" s="26">
        <v>0</v>
      </c>
      <c r="BJ42" s="26">
        <v>0</v>
      </c>
      <c r="BK42" s="26">
        <v>0</v>
      </c>
      <c r="BL42" s="26">
        <v>0</v>
      </c>
      <c r="BM42" s="26">
        <v>0</v>
      </c>
      <c r="BN42" s="26">
        <v>0</v>
      </c>
      <c r="BO42" s="26">
        <v>0</v>
      </c>
      <c r="BP42" s="26">
        <v>0</v>
      </c>
      <c r="BQ42" s="26">
        <v>0</v>
      </c>
      <c r="BR42" s="26">
        <v>0</v>
      </c>
      <c r="BS42" s="26">
        <v>0</v>
      </c>
      <c r="BT42" s="26">
        <v>0</v>
      </c>
      <c r="BU42" s="26">
        <v>0</v>
      </c>
      <c r="BV42" s="26">
        <v>0</v>
      </c>
      <c r="BW42" s="26">
        <v>0</v>
      </c>
      <c r="BX42" s="26">
        <v>0</v>
      </c>
      <c r="BY42" s="26">
        <v>0</v>
      </c>
      <c r="BZ42" s="26">
        <v>0</v>
      </c>
      <c r="CA42" s="26">
        <v>0</v>
      </c>
      <c r="CB42" s="26">
        <v>0</v>
      </c>
      <c r="CC42" s="26">
        <v>0</v>
      </c>
      <c r="CD42" s="26">
        <v>0</v>
      </c>
      <c r="CE42" s="26">
        <v>0</v>
      </c>
      <c r="CF42" s="26">
        <v>0</v>
      </c>
      <c r="CG42" s="26">
        <v>0</v>
      </c>
      <c r="CH42" s="26">
        <v>0</v>
      </c>
      <c r="CI42" s="26">
        <v>0</v>
      </c>
      <c r="CJ42" s="26">
        <v>0</v>
      </c>
      <c r="CK42" s="26">
        <v>0</v>
      </c>
      <c r="CL42" s="26">
        <v>0</v>
      </c>
      <c r="CM42" s="26">
        <v>0</v>
      </c>
      <c r="CN42" s="26">
        <v>0</v>
      </c>
      <c r="CO42" s="26">
        <v>0</v>
      </c>
      <c r="CP42" s="26">
        <v>0</v>
      </c>
      <c r="CQ42" s="26">
        <v>0</v>
      </c>
      <c r="CR42" s="26">
        <v>0</v>
      </c>
      <c r="CS42" s="26">
        <v>0</v>
      </c>
      <c r="CT42" s="26">
        <v>0</v>
      </c>
      <c r="CU42" s="26">
        <v>0</v>
      </c>
      <c r="CV42" s="26">
        <v>0</v>
      </c>
      <c r="CW42" s="26">
        <v>0</v>
      </c>
      <c r="CX42" s="26">
        <v>0</v>
      </c>
      <c r="CY42" s="26">
        <v>0</v>
      </c>
      <c r="CZ42" s="28">
        <f t="shared" si="2"/>
        <v>19.600000000000001</v>
      </c>
      <c r="DA42" s="28">
        <f t="shared" si="2"/>
        <v>2.52</v>
      </c>
    </row>
    <row r="43" spans="1:105" ht="13.5" thickBot="1">
      <c r="A43" s="20" t="s">
        <v>116</v>
      </c>
      <c r="B43" s="26">
        <v>9</v>
      </c>
      <c r="C43" s="26">
        <v>1</v>
      </c>
      <c r="D43" s="26">
        <v>2.3000000000000003</v>
      </c>
      <c r="E43" s="26">
        <v>5.7500000000000009</v>
      </c>
      <c r="F43" s="26">
        <v>9.1</v>
      </c>
      <c r="G43" s="26">
        <v>22.750000000000004</v>
      </c>
      <c r="H43" s="26">
        <v>1.9</v>
      </c>
      <c r="I43" s="26">
        <v>4.7499999999999991</v>
      </c>
      <c r="J43" s="26">
        <v>1.5</v>
      </c>
      <c r="K43" s="26">
        <v>1.4249999999999998</v>
      </c>
      <c r="L43" s="26">
        <v>2.3000000000000003</v>
      </c>
      <c r="M43" s="26">
        <v>0.79310344827586221</v>
      </c>
      <c r="N43" s="26">
        <v>6.4</v>
      </c>
      <c r="O43" s="26">
        <v>2.88</v>
      </c>
      <c r="P43" s="26">
        <v>15.4</v>
      </c>
      <c r="Q43" s="26">
        <v>15</v>
      </c>
      <c r="R43" s="26">
        <v>27.1</v>
      </c>
      <c r="S43" s="26">
        <v>24.39</v>
      </c>
      <c r="T43" s="26">
        <v>0.2</v>
      </c>
      <c r="U43" s="26">
        <v>0.18000000000000002</v>
      </c>
      <c r="V43" s="26">
        <v>0.5</v>
      </c>
      <c r="W43" s="26">
        <v>0.45</v>
      </c>
      <c r="X43" s="26">
        <v>0.6</v>
      </c>
      <c r="Y43" s="26">
        <v>0.54</v>
      </c>
      <c r="Z43" s="26">
        <v>2.9000000000000004</v>
      </c>
      <c r="AA43" s="26">
        <v>2.6100000000000003</v>
      </c>
      <c r="AB43" s="26">
        <v>0.89999999999999991</v>
      </c>
      <c r="AC43" s="26">
        <v>0.80999999999999994</v>
      </c>
      <c r="AD43" s="26">
        <v>0.3</v>
      </c>
      <c r="AE43" s="26">
        <v>0.27</v>
      </c>
      <c r="AF43" s="26">
        <v>25.2</v>
      </c>
      <c r="AG43" s="26">
        <v>20</v>
      </c>
      <c r="AH43" s="26">
        <v>5.0999999999999996</v>
      </c>
      <c r="AI43" s="26">
        <v>0.54255319148936165</v>
      </c>
      <c r="AJ43" s="26">
        <v>0</v>
      </c>
      <c r="AK43" s="26">
        <v>0</v>
      </c>
      <c r="AL43" s="26">
        <v>10</v>
      </c>
      <c r="AM43" s="26">
        <v>20</v>
      </c>
      <c r="AN43" s="26">
        <v>1</v>
      </c>
      <c r="AO43" s="26">
        <v>2</v>
      </c>
      <c r="AP43" s="26">
        <v>4.5999999999999996</v>
      </c>
      <c r="AQ43" s="26">
        <v>6.8999999999999995</v>
      </c>
      <c r="AR43" s="26">
        <v>1.5000000000000002</v>
      </c>
      <c r="AS43" s="26">
        <v>3.0000000000000004</v>
      </c>
      <c r="AT43" s="26">
        <v>0.4</v>
      </c>
      <c r="AU43" s="26">
        <v>0.8</v>
      </c>
      <c r="AV43" s="26">
        <v>5</v>
      </c>
      <c r="AW43" s="26">
        <v>10</v>
      </c>
      <c r="AX43" s="26">
        <v>0</v>
      </c>
      <c r="AY43" s="26">
        <v>0</v>
      </c>
      <c r="AZ43" s="26">
        <v>3.8</v>
      </c>
      <c r="BA43" s="26">
        <v>0.76</v>
      </c>
      <c r="BB43" s="26">
        <v>0.4</v>
      </c>
      <c r="BC43" s="26">
        <v>8.0000000000000016E-2</v>
      </c>
      <c r="BD43" s="26">
        <v>1.1000000000000001</v>
      </c>
      <c r="BE43" s="26">
        <v>3.0799999999999996</v>
      </c>
      <c r="BF43" s="26">
        <v>5.6999999999999993</v>
      </c>
      <c r="BG43" s="26">
        <v>15.959999999999997</v>
      </c>
      <c r="BH43" s="26">
        <v>21.9</v>
      </c>
      <c r="BI43" s="26">
        <v>261</v>
      </c>
      <c r="BJ43" s="26">
        <v>321.50000000000006</v>
      </c>
      <c r="BK43" s="26">
        <v>1040</v>
      </c>
      <c r="BL43" s="26">
        <v>3.1</v>
      </c>
      <c r="BM43" s="26">
        <v>9.3000000000000007</v>
      </c>
      <c r="BN43" s="26">
        <v>21</v>
      </c>
      <c r="BO43" s="26">
        <v>50.82</v>
      </c>
      <c r="BP43" s="26">
        <v>1</v>
      </c>
      <c r="BQ43" s="26">
        <v>1.5</v>
      </c>
      <c r="BR43" s="26">
        <v>0</v>
      </c>
      <c r="BS43" s="26">
        <v>0</v>
      </c>
      <c r="BT43" s="26">
        <v>0</v>
      </c>
      <c r="BU43" s="26">
        <v>0</v>
      </c>
      <c r="BV43" s="26">
        <v>4.5</v>
      </c>
      <c r="BW43" s="26">
        <v>4.5</v>
      </c>
      <c r="BX43" s="26">
        <v>12.4</v>
      </c>
      <c r="BY43" s="26">
        <v>12.4</v>
      </c>
      <c r="BZ43" s="26">
        <v>2.2000000000000002</v>
      </c>
      <c r="CA43" s="26">
        <v>2.2000000000000002</v>
      </c>
      <c r="CB43" s="26">
        <v>2.5</v>
      </c>
      <c r="CC43" s="26">
        <v>2.5</v>
      </c>
      <c r="CD43" s="26">
        <v>6.7</v>
      </c>
      <c r="CE43" s="26">
        <v>6.7</v>
      </c>
      <c r="CF43" s="26">
        <v>30.999999999999996</v>
      </c>
      <c r="CG43" s="26">
        <v>6.0546874999999982</v>
      </c>
      <c r="CH43" s="26">
        <v>10</v>
      </c>
      <c r="CI43" s="26">
        <v>10</v>
      </c>
      <c r="CJ43" s="26">
        <v>0</v>
      </c>
      <c r="CK43" s="26">
        <v>0</v>
      </c>
      <c r="CL43" s="26">
        <v>1</v>
      </c>
      <c r="CM43" s="26">
        <v>1.5000000000000002</v>
      </c>
      <c r="CN43" s="26">
        <v>60</v>
      </c>
      <c r="CO43" s="26">
        <v>72</v>
      </c>
      <c r="CP43" s="26">
        <v>1.1000000000000001</v>
      </c>
      <c r="CQ43" s="26">
        <v>1.65</v>
      </c>
      <c r="CR43" s="26">
        <v>40</v>
      </c>
      <c r="CS43" s="26">
        <v>52</v>
      </c>
      <c r="CT43" s="26">
        <v>0</v>
      </c>
      <c r="CU43" s="26">
        <v>0</v>
      </c>
      <c r="CV43" s="26">
        <v>10</v>
      </c>
      <c r="CW43" s="26">
        <v>7</v>
      </c>
      <c r="CX43" s="26">
        <v>25.799999999999997</v>
      </c>
      <c r="CY43" s="26">
        <v>19.349999999999998</v>
      </c>
      <c r="CZ43" s="28">
        <f t="shared" si="2"/>
        <v>719.90000000000009</v>
      </c>
      <c r="DA43" s="28">
        <f t="shared" si="2"/>
        <v>1727.1953441397654</v>
      </c>
    </row>
    <row r="44" spans="1:105" ht="13.5" thickBot="1">
      <c r="A44" s="20" t="s">
        <v>117</v>
      </c>
      <c r="B44" s="26">
        <v>0</v>
      </c>
      <c r="C44" s="26">
        <v>0</v>
      </c>
      <c r="D44" s="26">
        <v>0.5</v>
      </c>
      <c r="E44" s="26">
        <v>0.53333333333333333</v>
      </c>
      <c r="F44" s="26">
        <v>3.5</v>
      </c>
      <c r="G44" s="26">
        <v>3.7333333333333334</v>
      </c>
      <c r="H44" s="26">
        <v>0</v>
      </c>
      <c r="I44" s="26">
        <v>0</v>
      </c>
      <c r="J44" s="26">
        <v>1.6</v>
      </c>
      <c r="K44" s="26">
        <v>1.7066666666666668</v>
      </c>
      <c r="L44" s="26">
        <v>0.5</v>
      </c>
      <c r="M44" s="26">
        <v>0.4</v>
      </c>
      <c r="N44" s="26">
        <v>0.2</v>
      </c>
      <c r="O44" s="26">
        <v>0.5</v>
      </c>
      <c r="P44" s="26">
        <v>0.2</v>
      </c>
      <c r="Q44" s="26">
        <v>0.4</v>
      </c>
      <c r="R44" s="26">
        <v>65.199999999999989</v>
      </c>
      <c r="S44" s="26">
        <v>77.5</v>
      </c>
      <c r="T44" s="26">
        <v>0.4</v>
      </c>
      <c r="U44" s="26">
        <v>0.37453183520599254</v>
      </c>
      <c r="V44" s="26">
        <v>0</v>
      </c>
      <c r="W44" s="26">
        <v>0</v>
      </c>
      <c r="X44" s="26">
        <v>1.1000000000000001</v>
      </c>
      <c r="Y44" s="26">
        <v>2.75</v>
      </c>
      <c r="Z44" s="26">
        <v>0.3</v>
      </c>
      <c r="AA44" s="26">
        <v>0.75000000000000011</v>
      </c>
      <c r="AB44" s="26">
        <v>0</v>
      </c>
      <c r="AC44" s="26">
        <v>0</v>
      </c>
      <c r="AD44" s="26">
        <v>2.9</v>
      </c>
      <c r="AE44" s="26">
        <v>7.25</v>
      </c>
      <c r="AF44" s="26">
        <v>0.4</v>
      </c>
      <c r="AG44" s="26">
        <v>0.48</v>
      </c>
      <c r="AH44" s="26">
        <v>0</v>
      </c>
      <c r="AI44" s="26">
        <v>0</v>
      </c>
      <c r="AJ44" s="26">
        <v>1.6</v>
      </c>
      <c r="AK44" s="26">
        <v>4.0000000000000009</v>
      </c>
      <c r="AL44" s="26">
        <v>0</v>
      </c>
      <c r="AM44" s="26">
        <v>0</v>
      </c>
      <c r="AN44" s="26">
        <v>1</v>
      </c>
      <c r="AO44" s="26">
        <v>3</v>
      </c>
      <c r="AP44" s="26">
        <v>0.3</v>
      </c>
      <c r="AQ44" s="26">
        <v>0.52500000000000002</v>
      </c>
      <c r="AR44" s="26">
        <v>2.5</v>
      </c>
      <c r="AS44" s="26">
        <v>6.25</v>
      </c>
      <c r="AT44" s="26">
        <v>0.3</v>
      </c>
      <c r="AU44" s="26">
        <v>0.75</v>
      </c>
      <c r="AV44" s="26">
        <v>0</v>
      </c>
      <c r="AW44" s="26">
        <v>0</v>
      </c>
      <c r="AX44" s="26">
        <v>0</v>
      </c>
      <c r="AY44" s="26">
        <v>0</v>
      </c>
      <c r="AZ44" s="26">
        <v>0.5</v>
      </c>
      <c r="BA44" s="26">
        <v>1.25</v>
      </c>
      <c r="BB44" s="26">
        <v>0</v>
      </c>
      <c r="BC44" s="26">
        <v>0</v>
      </c>
      <c r="BD44" s="26">
        <v>2.3000000000000003</v>
      </c>
      <c r="BE44" s="26">
        <v>5.7500000000000009</v>
      </c>
      <c r="BF44" s="26">
        <v>39.700000000000003</v>
      </c>
      <c r="BG44" s="26">
        <v>99.25</v>
      </c>
      <c r="BH44" s="26">
        <v>5758.9000000000015</v>
      </c>
      <c r="BI44" s="26">
        <v>35502</v>
      </c>
      <c r="BJ44" s="26">
        <v>9500</v>
      </c>
      <c r="BK44" s="26">
        <v>37000</v>
      </c>
      <c r="BL44" s="26">
        <v>4.6999999999999993</v>
      </c>
      <c r="BM44" s="26">
        <v>13.055555555555554</v>
      </c>
      <c r="BN44" s="26">
        <v>1.1000000000000001</v>
      </c>
      <c r="BO44" s="26">
        <v>3.0555555555555558</v>
      </c>
      <c r="BP44" s="26">
        <v>0</v>
      </c>
      <c r="BQ44" s="26">
        <v>0</v>
      </c>
      <c r="BR44" s="26">
        <v>0</v>
      </c>
      <c r="BS44" s="26">
        <v>0</v>
      </c>
      <c r="BT44" s="26">
        <v>0</v>
      </c>
      <c r="BU44" s="26">
        <v>0</v>
      </c>
      <c r="BV44" s="26">
        <v>17.2</v>
      </c>
      <c r="BW44" s="26">
        <v>2.6749611197511665</v>
      </c>
      <c r="BX44" s="26">
        <v>2.1</v>
      </c>
      <c r="BY44" s="26">
        <v>1.1931818181818181</v>
      </c>
      <c r="BZ44" s="26">
        <v>0.3</v>
      </c>
      <c r="CA44" s="26">
        <v>0.83333333333333326</v>
      </c>
      <c r="CB44" s="26">
        <v>25</v>
      </c>
      <c r="CC44" s="26">
        <v>72</v>
      </c>
      <c r="CD44" s="26">
        <v>4.1000000000000005</v>
      </c>
      <c r="CE44" s="26">
        <v>10.250000000000002</v>
      </c>
      <c r="CF44" s="26">
        <v>0.4</v>
      </c>
      <c r="CG44" s="26">
        <v>1</v>
      </c>
      <c r="CH44" s="26">
        <v>3</v>
      </c>
      <c r="CI44" s="26">
        <v>1.2</v>
      </c>
      <c r="CJ44" s="26">
        <v>0</v>
      </c>
      <c r="CK44" s="26">
        <v>0</v>
      </c>
      <c r="CL44" s="26">
        <v>0</v>
      </c>
      <c r="CM44" s="26">
        <v>0</v>
      </c>
      <c r="CN44" s="26">
        <v>1.2</v>
      </c>
      <c r="CO44" s="26">
        <v>3</v>
      </c>
      <c r="CP44" s="26">
        <v>4</v>
      </c>
      <c r="CQ44" s="26">
        <v>3.25</v>
      </c>
      <c r="CR44" s="26">
        <v>0.2</v>
      </c>
      <c r="CS44" s="26">
        <v>0.49999999999999994</v>
      </c>
      <c r="CT44" s="26">
        <v>0</v>
      </c>
      <c r="CU44" s="26">
        <v>0</v>
      </c>
      <c r="CV44" s="26">
        <v>0</v>
      </c>
      <c r="CW44" s="26">
        <v>0</v>
      </c>
      <c r="CX44" s="26">
        <v>1</v>
      </c>
      <c r="CY44" s="26">
        <v>2.4999999999999996</v>
      </c>
      <c r="CZ44" s="28">
        <f t="shared" si="2"/>
        <v>15448.200000000004</v>
      </c>
      <c r="DA44" s="28">
        <f t="shared" si="2"/>
        <v>72833.665452550908</v>
      </c>
    </row>
    <row r="45" spans="1:105" ht="13.5" thickBot="1">
      <c r="A45" s="16" t="s">
        <v>93</v>
      </c>
      <c r="B45" s="26">
        <v>4</v>
      </c>
      <c r="C45" s="26">
        <v>0</v>
      </c>
      <c r="D45" s="26">
        <v>36.799999999999997</v>
      </c>
      <c r="E45" s="26">
        <v>5</v>
      </c>
      <c r="F45" s="26">
        <v>0</v>
      </c>
      <c r="G45" s="26">
        <v>0</v>
      </c>
      <c r="H45" s="26">
        <v>0</v>
      </c>
      <c r="I45" s="26">
        <v>0</v>
      </c>
      <c r="J45" s="26">
        <v>0</v>
      </c>
      <c r="K45" s="26">
        <v>0</v>
      </c>
      <c r="L45" s="26">
        <v>24</v>
      </c>
      <c r="M45" s="26">
        <v>3</v>
      </c>
      <c r="N45" s="26">
        <v>16.200000000000003</v>
      </c>
      <c r="O45" s="26">
        <v>16.200000000000003</v>
      </c>
      <c r="P45" s="26">
        <v>0</v>
      </c>
      <c r="Q45" s="26">
        <v>0</v>
      </c>
      <c r="R45" s="26">
        <v>0</v>
      </c>
      <c r="S45" s="26">
        <v>0</v>
      </c>
      <c r="T45" s="26">
        <v>0</v>
      </c>
      <c r="U45" s="26">
        <v>0</v>
      </c>
      <c r="V45" s="26">
        <v>0</v>
      </c>
      <c r="W45" s="26">
        <v>0</v>
      </c>
      <c r="X45" s="26">
        <v>0</v>
      </c>
      <c r="Y45" s="26">
        <v>0</v>
      </c>
      <c r="Z45" s="26">
        <v>0</v>
      </c>
      <c r="AA45" s="26">
        <v>0</v>
      </c>
      <c r="AB45" s="26">
        <v>0</v>
      </c>
      <c r="AC45" s="26">
        <v>0</v>
      </c>
      <c r="AD45" s="26">
        <v>0</v>
      </c>
      <c r="AE45" s="26">
        <v>0</v>
      </c>
      <c r="AF45" s="26">
        <v>45.8</v>
      </c>
      <c r="AG45" s="26">
        <v>2.5</v>
      </c>
      <c r="AH45" s="26">
        <v>0</v>
      </c>
      <c r="AI45" s="26">
        <v>0</v>
      </c>
      <c r="AJ45" s="26">
        <v>0</v>
      </c>
      <c r="AK45" s="26">
        <v>0</v>
      </c>
      <c r="AL45" s="26">
        <v>0</v>
      </c>
      <c r="AM45" s="26">
        <v>0</v>
      </c>
      <c r="AN45" s="26">
        <v>14</v>
      </c>
      <c r="AO45" s="26">
        <v>3</v>
      </c>
      <c r="AP45" s="26">
        <v>0</v>
      </c>
      <c r="AQ45" s="26">
        <v>0</v>
      </c>
      <c r="AR45" s="26">
        <v>0</v>
      </c>
      <c r="AS45" s="26">
        <v>0</v>
      </c>
      <c r="AT45" s="26">
        <v>0</v>
      </c>
      <c r="AU45" s="26">
        <v>0</v>
      </c>
      <c r="AV45" s="26">
        <v>0</v>
      </c>
      <c r="AW45" s="26">
        <v>0</v>
      </c>
      <c r="AX45" s="26">
        <v>0</v>
      </c>
      <c r="AY45" s="26">
        <v>0</v>
      </c>
      <c r="AZ45" s="26">
        <v>0</v>
      </c>
      <c r="BA45" s="26">
        <v>0</v>
      </c>
      <c r="BB45" s="26">
        <v>0</v>
      </c>
      <c r="BC45" s="26">
        <v>0</v>
      </c>
      <c r="BD45" s="26">
        <v>0</v>
      </c>
      <c r="BE45" s="26">
        <v>0</v>
      </c>
      <c r="BF45" s="26">
        <v>0</v>
      </c>
      <c r="BG45" s="26">
        <v>0</v>
      </c>
      <c r="BH45" s="26">
        <v>0</v>
      </c>
      <c r="BI45" s="26">
        <v>0</v>
      </c>
      <c r="BJ45" s="26">
        <v>0</v>
      </c>
      <c r="BK45" s="26">
        <v>0</v>
      </c>
      <c r="BL45" s="26">
        <v>0</v>
      </c>
      <c r="BM45" s="26">
        <v>0</v>
      </c>
      <c r="BN45" s="26">
        <v>0</v>
      </c>
      <c r="BO45" s="26">
        <v>0</v>
      </c>
      <c r="BP45" s="26">
        <v>0</v>
      </c>
      <c r="BQ45" s="26">
        <v>0</v>
      </c>
      <c r="BR45" s="26">
        <v>0</v>
      </c>
      <c r="BS45" s="26">
        <v>0</v>
      </c>
      <c r="BT45" s="26">
        <v>0</v>
      </c>
      <c r="BU45" s="26">
        <v>0</v>
      </c>
      <c r="BV45" s="26">
        <v>0</v>
      </c>
      <c r="BW45" s="26">
        <v>0</v>
      </c>
      <c r="BX45" s="26">
        <v>0</v>
      </c>
      <c r="BY45" s="26">
        <v>0</v>
      </c>
      <c r="BZ45" s="26">
        <v>0</v>
      </c>
      <c r="CA45" s="26">
        <v>0</v>
      </c>
      <c r="CB45" s="26">
        <v>0</v>
      </c>
      <c r="CC45" s="26">
        <v>0</v>
      </c>
      <c r="CD45" s="26">
        <v>0</v>
      </c>
      <c r="CE45" s="26">
        <v>0</v>
      </c>
      <c r="CF45" s="26">
        <v>0</v>
      </c>
      <c r="CG45" s="26">
        <v>0</v>
      </c>
      <c r="CH45" s="26">
        <v>0</v>
      </c>
      <c r="CI45" s="26">
        <v>0</v>
      </c>
      <c r="CJ45" s="26">
        <v>0</v>
      </c>
      <c r="CK45" s="26">
        <v>0</v>
      </c>
      <c r="CL45" s="26">
        <v>0</v>
      </c>
      <c r="CM45" s="26">
        <v>0</v>
      </c>
      <c r="CN45" s="26">
        <v>0</v>
      </c>
      <c r="CO45" s="26">
        <v>0</v>
      </c>
      <c r="CP45" s="26">
        <v>0</v>
      </c>
      <c r="CQ45" s="26">
        <v>0</v>
      </c>
      <c r="CR45" s="26">
        <v>0</v>
      </c>
      <c r="CS45" s="26">
        <v>0</v>
      </c>
      <c r="CT45" s="26">
        <v>0</v>
      </c>
      <c r="CU45" s="26">
        <v>0</v>
      </c>
      <c r="CV45" s="26">
        <v>0</v>
      </c>
      <c r="CW45" s="26">
        <v>0</v>
      </c>
      <c r="CX45" s="26">
        <v>0</v>
      </c>
      <c r="CY45" s="26">
        <v>0</v>
      </c>
      <c r="CZ45" s="28">
        <f t="shared" si="2"/>
        <v>140.80000000000001</v>
      </c>
      <c r="DA45" s="28">
        <f t="shared" si="2"/>
        <v>29.700000000000003</v>
      </c>
    </row>
    <row r="46" spans="1:105" ht="13.5" thickBot="1">
      <c r="A46" s="16" t="s">
        <v>94</v>
      </c>
      <c r="B46" s="26">
        <v>0</v>
      </c>
      <c r="C46" s="26">
        <v>0</v>
      </c>
      <c r="D46" s="26">
        <v>0</v>
      </c>
      <c r="E46" s="26">
        <v>0</v>
      </c>
      <c r="F46" s="26">
        <v>0</v>
      </c>
      <c r="G46" s="26">
        <v>0</v>
      </c>
      <c r="H46" s="26">
        <v>0</v>
      </c>
      <c r="I46" s="26">
        <v>0</v>
      </c>
      <c r="J46" s="26">
        <v>0</v>
      </c>
      <c r="K46" s="26">
        <v>0</v>
      </c>
      <c r="L46" s="26">
        <v>0</v>
      </c>
      <c r="M46" s="26">
        <v>0</v>
      </c>
      <c r="N46" s="26">
        <v>0</v>
      </c>
      <c r="O46" s="26">
        <v>0</v>
      </c>
      <c r="P46" s="26">
        <v>0</v>
      </c>
      <c r="Q46" s="26">
        <v>0</v>
      </c>
      <c r="R46" s="26">
        <v>0</v>
      </c>
      <c r="S46" s="26">
        <v>0</v>
      </c>
      <c r="T46" s="26">
        <v>0</v>
      </c>
      <c r="U46" s="26">
        <v>0</v>
      </c>
      <c r="V46" s="26">
        <v>0</v>
      </c>
      <c r="W46" s="26">
        <v>0</v>
      </c>
      <c r="X46" s="26">
        <v>0</v>
      </c>
      <c r="Y46" s="26">
        <v>0</v>
      </c>
      <c r="Z46" s="26">
        <v>0</v>
      </c>
      <c r="AA46" s="26">
        <v>0</v>
      </c>
      <c r="AB46" s="26">
        <v>0</v>
      </c>
      <c r="AC46" s="26">
        <v>0</v>
      </c>
      <c r="AD46" s="26">
        <v>0</v>
      </c>
      <c r="AE46" s="26">
        <v>0</v>
      </c>
      <c r="AF46" s="26">
        <v>0</v>
      </c>
      <c r="AG46" s="26">
        <v>0</v>
      </c>
      <c r="AH46" s="26">
        <v>0</v>
      </c>
      <c r="AI46" s="26">
        <v>0</v>
      </c>
      <c r="AJ46" s="26">
        <v>0</v>
      </c>
      <c r="AK46" s="26">
        <v>0</v>
      </c>
      <c r="AL46" s="26">
        <v>0</v>
      </c>
      <c r="AM46" s="26">
        <v>0</v>
      </c>
      <c r="AN46" s="26">
        <v>0</v>
      </c>
      <c r="AO46" s="26">
        <v>0</v>
      </c>
      <c r="AP46" s="26">
        <v>0</v>
      </c>
      <c r="AQ46" s="26">
        <v>0</v>
      </c>
      <c r="AR46" s="26">
        <v>0</v>
      </c>
      <c r="AS46" s="26">
        <v>0</v>
      </c>
      <c r="AT46" s="26">
        <v>0</v>
      </c>
      <c r="AU46" s="26">
        <v>0</v>
      </c>
      <c r="AV46" s="26">
        <v>0</v>
      </c>
      <c r="AW46" s="26">
        <v>0</v>
      </c>
      <c r="AX46" s="26">
        <v>0</v>
      </c>
      <c r="AY46" s="26">
        <v>0</v>
      </c>
      <c r="AZ46" s="26">
        <v>0</v>
      </c>
      <c r="BA46" s="26">
        <v>0</v>
      </c>
      <c r="BB46" s="26">
        <v>0</v>
      </c>
      <c r="BC46" s="26">
        <v>0</v>
      </c>
      <c r="BD46" s="26">
        <v>0</v>
      </c>
      <c r="BE46" s="26">
        <v>0</v>
      </c>
      <c r="BF46" s="26">
        <v>0</v>
      </c>
      <c r="BG46" s="26">
        <v>0</v>
      </c>
      <c r="BH46" s="26">
        <v>0</v>
      </c>
      <c r="BI46" s="26">
        <v>0</v>
      </c>
      <c r="BJ46" s="26">
        <v>0</v>
      </c>
      <c r="BK46" s="26">
        <v>0</v>
      </c>
      <c r="BL46" s="26">
        <v>0</v>
      </c>
      <c r="BM46" s="26">
        <v>0</v>
      </c>
      <c r="BN46" s="26">
        <v>0</v>
      </c>
      <c r="BO46" s="26">
        <v>0</v>
      </c>
      <c r="BP46" s="26">
        <v>0</v>
      </c>
      <c r="BQ46" s="26">
        <v>0</v>
      </c>
      <c r="BR46" s="26">
        <v>0</v>
      </c>
      <c r="BS46" s="26">
        <v>0</v>
      </c>
      <c r="BT46" s="26">
        <v>0</v>
      </c>
      <c r="BU46" s="26">
        <v>0</v>
      </c>
      <c r="BV46" s="26">
        <v>0</v>
      </c>
      <c r="BW46" s="26">
        <v>0</v>
      </c>
      <c r="BX46" s="26">
        <v>0</v>
      </c>
      <c r="BY46" s="26">
        <v>0</v>
      </c>
      <c r="BZ46" s="26">
        <v>0</v>
      </c>
      <c r="CA46" s="26">
        <v>0</v>
      </c>
      <c r="CB46" s="26">
        <v>0</v>
      </c>
      <c r="CC46" s="26">
        <v>0</v>
      </c>
      <c r="CD46" s="26">
        <v>0</v>
      </c>
      <c r="CE46" s="26">
        <v>0</v>
      </c>
      <c r="CF46" s="26">
        <v>0</v>
      </c>
      <c r="CG46" s="26">
        <v>0</v>
      </c>
      <c r="CH46" s="26">
        <v>0</v>
      </c>
      <c r="CI46" s="26">
        <v>0</v>
      </c>
      <c r="CJ46" s="26">
        <v>0</v>
      </c>
      <c r="CK46" s="26">
        <v>0</v>
      </c>
      <c r="CL46" s="26">
        <v>0</v>
      </c>
      <c r="CM46" s="26">
        <v>0</v>
      </c>
      <c r="CN46" s="26">
        <v>0</v>
      </c>
      <c r="CO46" s="26">
        <v>0</v>
      </c>
      <c r="CP46" s="26">
        <v>0</v>
      </c>
      <c r="CQ46" s="26">
        <v>0</v>
      </c>
      <c r="CR46" s="26">
        <v>0</v>
      </c>
      <c r="CS46" s="26">
        <v>0</v>
      </c>
      <c r="CT46" s="26">
        <v>0</v>
      </c>
      <c r="CU46" s="26">
        <v>0</v>
      </c>
      <c r="CV46" s="26">
        <v>0</v>
      </c>
      <c r="CW46" s="26">
        <v>0</v>
      </c>
      <c r="CX46" s="26">
        <v>0</v>
      </c>
      <c r="CY46" s="26">
        <v>0</v>
      </c>
      <c r="CZ46" s="28">
        <f t="shared" si="2"/>
        <v>0</v>
      </c>
      <c r="DA46" s="28">
        <f t="shared" si="2"/>
        <v>0</v>
      </c>
    </row>
    <row r="47" spans="1:105" ht="13.5" thickBot="1">
      <c r="A47" s="16" t="s">
        <v>95</v>
      </c>
      <c r="B47" s="26">
        <v>0</v>
      </c>
      <c r="C47" s="26">
        <v>0</v>
      </c>
      <c r="D47" s="26">
        <v>0</v>
      </c>
      <c r="E47" s="26">
        <v>0</v>
      </c>
      <c r="F47" s="26">
        <v>0</v>
      </c>
      <c r="G47" s="26">
        <v>0</v>
      </c>
      <c r="H47" s="26">
        <v>0</v>
      </c>
      <c r="I47" s="26">
        <v>0</v>
      </c>
      <c r="J47" s="26">
        <v>0</v>
      </c>
      <c r="K47" s="26">
        <v>0</v>
      </c>
      <c r="L47" s="26">
        <v>0</v>
      </c>
      <c r="M47" s="26">
        <v>0</v>
      </c>
      <c r="N47" s="26">
        <v>0</v>
      </c>
      <c r="O47" s="26">
        <v>0</v>
      </c>
      <c r="P47" s="26">
        <v>0</v>
      </c>
      <c r="Q47" s="26">
        <v>0</v>
      </c>
      <c r="R47" s="26">
        <v>0</v>
      </c>
      <c r="S47" s="26">
        <v>0</v>
      </c>
      <c r="T47" s="26">
        <v>0</v>
      </c>
      <c r="U47" s="26">
        <v>0</v>
      </c>
      <c r="V47" s="26">
        <v>0</v>
      </c>
      <c r="W47" s="26">
        <v>0</v>
      </c>
      <c r="X47" s="26">
        <v>0</v>
      </c>
      <c r="Y47" s="26">
        <v>0</v>
      </c>
      <c r="Z47" s="26">
        <v>0</v>
      </c>
      <c r="AA47" s="26">
        <v>0</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0</v>
      </c>
      <c r="AX47" s="26">
        <v>0</v>
      </c>
      <c r="AY47" s="26">
        <v>0</v>
      </c>
      <c r="AZ47" s="26">
        <v>0</v>
      </c>
      <c r="BA47" s="26">
        <v>0</v>
      </c>
      <c r="BB47" s="26">
        <v>0</v>
      </c>
      <c r="BC47" s="26">
        <v>0</v>
      </c>
      <c r="BD47" s="26">
        <v>0</v>
      </c>
      <c r="BE47" s="26">
        <v>0</v>
      </c>
      <c r="BF47" s="26">
        <v>0</v>
      </c>
      <c r="BG47" s="26">
        <v>0</v>
      </c>
      <c r="BH47" s="26">
        <v>0</v>
      </c>
      <c r="BI47" s="26">
        <v>0</v>
      </c>
      <c r="BJ47" s="26">
        <v>0</v>
      </c>
      <c r="BK47" s="26">
        <v>0</v>
      </c>
      <c r="BL47" s="26">
        <v>0</v>
      </c>
      <c r="BM47" s="26">
        <v>0</v>
      </c>
      <c r="BN47" s="26">
        <v>0</v>
      </c>
      <c r="BO47" s="26">
        <v>0</v>
      </c>
      <c r="BP47" s="26">
        <v>0</v>
      </c>
      <c r="BQ47" s="26">
        <v>0</v>
      </c>
      <c r="BR47" s="26">
        <v>0</v>
      </c>
      <c r="BS47" s="26">
        <v>0</v>
      </c>
      <c r="BT47" s="26">
        <v>0</v>
      </c>
      <c r="BU47" s="26">
        <v>0</v>
      </c>
      <c r="BV47" s="26">
        <v>0</v>
      </c>
      <c r="BW47" s="26">
        <v>0</v>
      </c>
      <c r="BX47" s="26">
        <v>0</v>
      </c>
      <c r="BY47" s="26">
        <v>0</v>
      </c>
      <c r="BZ47" s="26">
        <v>0</v>
      </c>
      <c r="CA47" s="26">
        <v>0</v>
      </c>
      <c r="CB47" s="26">
        <v>0</v>
      </c>
      <c r="CC47" s="26">
        <v>0</v>
      </c>
      <c r="CD47" s="26">
        <v>0</v>
      </c>
      <c r="CE47" s="26">
        <v>0</v>
      </c>
      <c r="CF47" s="26">
        <v>0</v>
      </c>
      <c r="CG47" s="26">
        <v>0</v>
      </c>
      <c r="CH47" s="26">
        <v>0</v>
      </c>
      <c r="CI47" s="26">
        <v>0</v>
      </c>
      <c r="CJ47" s="26">
        <v>0</v>
      </c>
      <c r="CK47" s="26">
        <v>0</v>
      </c>
      <c r="CL47" s="26">
        <v>0</v>
      </c>
      <c r="CM47" s="26">
        <v>0</v>
      </c>
      <c r="CN47" s="26">
        <v>0</v>
      </c>
      <c r="CO47" s="26">
        <v>0</v>
      </c>
      <c r="CP47" s="26">
        <v>0</v>
      </c>
      <c r="CQ47" s="26">
        <v>0</v>
      </c>
      <c r="CR47" s="26">
        <v>0</v>
      </c>
      <c r="CS47" s="26">
        <v>0</v>
      </c>
      <c r="CT47" s="26">
        <v>0</v>
      </c>
      <c r="CU47" s="26">
        <v>0</v>
      </c>
      <c r="CV47" s="26">
        <v>0</v>
      </c>
      <c r="CW47" s="26">
        <v>0</v>
      </c>
      <c r="CX47" s="26">
        <v>0</v>
      </c>
      <c r="CY47" s="26">
        <v>0</v>
      </c>
      <c r="CZ47" s="28">
        <f t="shared" si="2"/>
        <v>0</v>
      </c>
      <c r="DA47" s="28">
        <f t="shared" si="2"/>
        <v>0</v>
      </c>
    </row>
    <row r="48" spans="1:105" ht="13.5" thickBot="1">
      <c r="A48" s="16" t="s">
        <v>96</v>
      </c>
      <c r="B48" s="26">
        <v>0</v>
      </c>
      <c r="C48" s="26">
        <v>0</v>
      </c>
      <c r="D48" s="26">
        <v>0</v>
      </c>
      <c r="E48" s="26">
        <v>0</v>
      </c>
      <c r="F48" s="26">
        <v>0</v>
      </c>
      <c r="G48" s="26">
        <v>0</v>
      </c>
      <c r="H48" s="26">
        <v>0</v>
      </c>
      <c r="I48" s="26">
        <v>0</v>
      </c>
      <c r="J48" s="26">
        <v>0</v>
      </c>
      <c r="K48" s="26">
        <v>0</v>
      </c>
      <c r="L48" s="26">
        <v>0</v>
      </c>
      <c r="M48" s="26">
        <v>0</v>
      </c>
      <c r="N48" s="26">
        <v>0</v>
      </c>
      <c r="O48" s="26">
        <v>0</v>
      </c>
      <c r="P48" s="26">
        <v>0</v>
      </c>
      <c r="Q48" s="26">
        <v>0</v>
      </c>
      <c r="R48" s="26">
        <v>0</v>
      </c>
      <c r="S48" s="26">
        <v>0</v>
      </c>
      <c r="T48" s="26">
        <v>0</v>
      </c>
      <c r="U48" s="26">
        <v>0</v>
      </c>
      <c r="V48" s="26">
        <v>0</v>
      </c>
      <c r="W48" s="26">
        <v>0</v>
      </c>
      <c r="X48" s="26">
        <v>0</v>
      </c>
      <c r="Y48" s="26">
        <v>0</v>
      </c>
      <c r="Z48" s="26">
        <v>0</v>
      </c>
      <c r="AA48" s="26">
        <v>0</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0</v>
      </c>
      <c r="AX48" s="26">
        <v>0</v>
      </c>
      <c r="AY48" s="26">
        <v>0</v>
      </c>
      <c r="AZ48" s="26">
        <v>0</v>
      </c>
      <c r="BA48" s="26">
        <v>0</v>
      </c>
      <c r="BB48" s="26">
        <v>0</v>
      </c>
      <c r="BC48" s="26">
        <v>0</v>
      </c>
      <c r="BD48" s="26">
        <v>0</v>
      </c>
      <c r="BE48" s="26">
        <v>0</v>
      </c>
      <c r="BF48" s="26">
        <v>0</v>
      </c>
      <c r="BG48" s="26">
        <v>0</v>
      </c>
      <c r="BH48" s="26">
        <v>0</v>
      </c>
      <c r="BI48" s="26">
        <v>0</v>
      </c>
      <c r="BJ48" s="26">
        <v>0</v>
      </c>
      <c r="BK48" s="26">
        <v>0</v>
      </c>
      <c r="BL48" s="26">
        <v>0</v>
      </c>
      <c r="BM48" s="26">
        <v>0</v>
      </c>
      <c r="BN48" s="26">
        <v>0</v>
      </c>
      <c r="BO48" s="26">
        <v>0</v>
      </c>
      <c r="BP48" s="26">
        <v>0</v>
      </c>
      <c r="BQ48" s="26">
        <v>0</v>
      </c>
      <c r="BR48" s="26">
        <v>0</v>
      </c>
      <c r="BS48" s="26">
        <v>0</v>
      </c>
      <c r="BT48" s="26">
        <v>0</v>
      </c>
      <c r="BU48" s="26">
        <v>0</v>
      </c>
      <c r="BV48" s="26">
        <v>0</v>
      </c>
      <c r="BW48" s="26">
        <v>0</v>
      </c>
      <c r="BX48" s="26">
        <v>0</v>
      </c>
      <c r="BY48" s="26">
        <v>0</v>
      </c>
      <c r="BZ48" s="26">
        <v>0</v>
      </c>
      <c r="CA48" s="26">
        <v>0</v>
      </c>
      <c r="CB48" s="26">
        <v>0</v>
      </c>
      <c r="CC48" s="26">
        <v>0</v>
      </c>
      <c r="CD48" s="26">
        <v>0</v>
      </c>
      <c r="CE48" s="26">
        <v>0</v>
      </c>
      <c r="CF48" s="26">
        <v>0</v>
      </c>
      <c r="CG48" s="26">
        <v>0</v>
      </c>
      <c r="CH48" s="26">
        <v>0</v>
      </c>
      <c r="CI48" s="26">
        <v>0</v>
      </c>
      <c r="CJ48" s="26">
        <v>0</v>
      </c>
      <c r="CK48" s="26">
        <v>0</v>
      </c>
      <c r="CL48" s="26">
        <v>0</v>
      </c>
      <c r="CM48" s="26">
        <v>0</v>
      </c>
      <c r="CN48" s="26">
        <v>0</v>
      </c>
      <c r="CO48" s="26">
        <v>0</v>
      </c>
      <c r="CP48" s="26">
        <v>0.6</v>
      </c>
      <c r="CQ48" s="26">
        <v>0</v>
      </c>
      <c r="CR48" s="26">
        <v>0</v>
      </c>
      <c r="CS48" s="26">
        <v>0</v>
      </c>
      <c r="CT48" s="26">
        <v>0</v>
      </c>
      <c r="CU48" s="26">
        <v>0</v>
      </c>
      <c r="CV48" s="26">
        <v>0</v>
      </c>
      <c r="CW48" s="26">
        <v>0</v>
      </c>
      <c r="CX48" s="26">
        <v>0</v>
      </c>
      <c r="CY48" s="26">
        <v>0</v>
      </c>
      <c r="CZ48" s="28">
        <f t="shared" si="2"/>
        <v>0.6</v>
      </c>
      <c r="DA48" s="28">
        <f t="shared" si="2"/>
        <v>0</v>
      </c>
    </row>
    <row r="49" spans="1:105" ht="13.5" thickBot="1">
      <c r="A49" s="20" t="s">
        <v>113</v>
      </c>
      <c r="B49" s="26">
        <v>50</v>
      </c>
      <c r="C49" s="26">
        <v>5</v>
      </c>
      <c r="D49" s="26">
        <v>23.400000000000002</v>
      </c>
      <c r="E49" s="26">
        <v>20.474999999999998</v>
      </c>
      <c r="F49" s="26">
        <v>68.099999999999994</v>
      </c>
      <c r="G49" s="26">
        <v>59.587499999999991</v>
      </c>
      <c r="H49" s="26">
        <v>50.699999999999996</v>
      </c>
      <c r="I49" s="26">
        <v>21</v>
      </c>
      <c r="J49" s="26">
        <v>60</v>
      </c>
      <c r="K49" s="26">
        <v>91.4</v>
      </c>
      <c r="L49" s="26">
        <v>188.60000000000002</v>
      </c>
      <c r="M49" s="26">
        <v>270</v>
      </c>
      <c r="N49" s="26">
        <v>228.29999999999998</v>
      </c>
      <c r="O49" s="26">
        <v>453</v>
      </c>
      <c r="P49" s="26">
        <v>320</v>
      </c>
      <c r="Q49" s="26">
        <v>327.5</v>
      </c>
      <c r="R49" s="26">
        <v>59.699999999999996</v>
      </c>
      <c r="S49" s="26">
        <v>62.612195121951217</v>
      </c>
      <c r="T49" s="26">
        <v>289.70000000000005</v>
      </c>
      <c r="U49" s="26">
        <v>959.18568232662199</v>
      </c>
      <c r="V49" s="26">
        <v>860</v>
      </c>
      <c r="W49" s="26">
        <v>462.7</v>
      </c>
      <c r="X49" s="26">
        <v>300</v>
      </c>
      <c r="Y49" s="26">
        <v>480</v>
      </c>
      <c r="Z49" s="26">
        <v>13.200000000000001</v>
      </c>
      <c r="AA49" s="26">
        <v>5</v>
      </c>
      <c r="AB49" s="26">
        <v>3</v>
      </c>
      <c r="AC49" s="26">
        <v>1.04</v>
      </c>
      <c r="AD49" s="26">
        <v>0</v>
      </c>
      <c r="AE49" s="26">
        <v>0</v>
      </c>
      <c r="AF49" s="26">
        <v>3.1000000000000005</v>
      </c>
      <c r="AG49" s="26">
        <v>1.2400000000000002</v>
      </c>
      <c r="AH49" s="26">
        <v>1.3</v>
      </c>
      <c r="AI49" s="26">
        <v>1.1700000000000002</v>
      </c>
      <c r="AJ49" s="26">
        <v>27.199999999999996</v>
      </c>
      <c r="AK49" s="26">
        <v>27.199999999999996</v>
      </c>
      <c r="AL49" s="26">
        <v>131</v>
      </c>
      <c r="AM49" s="26">
        <v>225.5</v>
      </c>
      <c r="AN49" s="26">
        <v>57</v>
      </c>
      <c r="AO49" s="26">
        <v>78</v>
      </c>
      <c r="AP49" s="26">
        <v>335.20000000000005</v>
      </c>
      <c r="AQ49" s="26">
        <v>91.780952380952399</v>
      </c>
      <c r="AR49" s="26">
        <v>46.2</v>
      </c>
      <c r="AS49" s="26">
        <v>27.720000000000002</v>
      </c>
      <c r="AT49" s="26">
        <v>129.30000000000001</v>
      </c>
      <c r="AU49" s="26">
        <v>77.58</v>
      </c>
      <c r="AV49" s="26">
        <v>209.8</v>
      </c>
      <c r="AW49" s="26">
        <v>425.1351489361702</v>
      </c>
      <c r="AX49" s="26">
        <v>25</v>
      </c>
      <c r="AY49" s="26">
        <v>2</v>
      </c>
      <c r="AZ49" s="26">
        <v>20</v>
      </c>
      <c r="BA49" s="26">
        <v>20</v>
      </c>
      <c r="BB49" s="26">
        <v>2.8000000000000003</v>
      </c>
      <c r="BC49" s="26">
        <v>2.8000000000000003</v>
      </c>
      <c r="BD49" s="26">
        <v>12.9</v>
      </c>
      <c r="BE49" s="26">
        <v>5.32125</v>
      </c>
      <c r="BF49" s="26">
        <v>42</v>
      </c>
      <c r="BG49" s="26">
        <v>41.122715404699747</v>
      </c>
      <c r="BH49" s="26">
        <v>28.099999999999994</v>
      </c>
      <c r="BI49" s="26">
        <v>36.364705882352936</v>
      </c>
      <c r="BJ49" s="26">
        <v>72.499999999999986</v>
      </c>
      <c r="BK49" s="26">
        <v>93.823529411764696</v>
      </c>
      <c r="BL49" s="26">
        <v>40.399999999999991</v>
      </c>
      <c r="BM49" s="26">
        <v>4.0503856041131101</v>
      </c>
      <c r="BN49" s="26">
        <v>14965.699999999999</v>
      </c>
      <c r="BO49" s="26">
        <v>9191.5</v>
      </c>
      <c r="BP49" s="26">
        <v>94.100000000000023</v>
      </c>
      <c r="BQ49" s="26">
        <v>107.4</v>
      </c>
      <c r="BR49" s="26">
        <v>0</v>
      </c>
      <c r="BS49" s="26">
        <v>0</v>
      </c>
      <c r="BT49" s="26">
        <v>0.2</v>
      </c>
      <c r="BU49" s="26">
        <v>0.60000000000000009</v>
      </c>
      <c r="BV49" s="26">
        <v>930</v>
      </c>
      <c r="BW49" s="26">
        <v>1900</v>
      </c>
      <c r="BX49" s="26">
        <v>154.00000000000003</v>
      </c>
      <c r="BY49" s="26">
        <v>60</v>
      </c>
      <c r="BZ49" s="26">
        <v>3993.6000000000004</v>
      </c>
      <c r="CA49" s="26">
        <v>745.16151603498542</v>
      </c>
      <c r="CB49" s="26">
        <v>10600</v>
      </c>
      <c r="CC49" s="26">
        <v>1810</v>
      </c>
      <c r="CD49" s="26">
        <v>124.60000000000001</v>
      </c>
      <c r="CE49" s="26">
        <v>373.79999999999995</v>
      </c>
      <c r="CF49" s="26">
        <v>276.70000000000005</v>
      </c>
      <c r="CG49" s="26">
        <v>261.70350690754515</v>
      </c>
      <c r="CH49" s="26">
        <v>60</v>
      </c>
      <c r="CI49" s="26">
        <v>34</v>
      </c>
      <c r="CJ49" s="26">
        <v>2350</v>
      </c>
      <c r="CK49" s="26">
        <v>90</v>
      </c>
      <c r="CL49" s="26">
        <v>227.3</v>
      </c>
      <c r="CM49" s="26">
        <v>24.269010416666667</v>
      </c>
      <c r="CN49" s="26">
        <v>47.5</v>
      </c>
      <c r="CO49" s="26">
        <v>95</v>
      </c>
      <c r="CP49" s="26">
        <v>72.600000000000023</v>
      </c>
      <c r="CQ49" s="26">
        <v>145.20000000000005</v>
      </c>
      <c r="CR49" s="26">
        <v>210</v>
      </c>
      <c r="CS49" s="26">
        <v>72</v>
      </c>
      <c r="CT49" s="26">
        <v>1810</v>
      </c>
      <c r="CU49" s="26">
        <v>232</v>
      </c>
      <c r="CV49" s="26">
        <v>91.299999999999983</v>
      </c>
      <c r="CW49" s="26">
        <v>30</v>
      </c>
      <c r="CX49" s="26">
        <v>177.89999999999998</v>
      </c>
      <c r="CY49" s="26">
        <v>177.89999999999998</v>
      </c>
      <c r="CZ49" s="28">
        <f t="shared" si="2"/>
        <v>39884</v>
      </c>
      <c r="DA49" s="28">
        <f t="shared" si="2"/>
        <v>19729.843098427824</v>
      </c>
    </row>
    <row r="50" spans="1:105" ht="13.5" thickBot="1">
      <c r="A50" s="20"/>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8">
        <f t="shared" si="2"/>
        <v>0</v>
      </c>
      <c r="DA50" s="28">
        <f t="shared" si="2"/>
        <v>0</v>
      </c>
    </row>
    <row r="51" spans="1:105" ht="13.5" thickBot="1">
      <c r="A51" s="20" t="s">
        <v>97</v>
      </c>
      <c r="B51" s="26">
        <v>52</v>
      </c>
      <c r="C51" s="26">
        <v>115.88571428571429</v>
      </c>
      <c r="D51" s="26">
        <v>177.49999999999997</v>
      </c>
      <c r="E51" s="26">
        <v>623</v>
      </c>
      <c r="F51" s="26">
        <v>602.4</v>
      </c>
      <c r="G51" s="26">
        <v>1100</v>
      </c>
      <c r="H51" s="26">
        <v>5294</v>
      </c>
      <c r="I51" s="26">
        <v>12500</v>
      </c>
      <c r="J51" s="26">
        <v>15580</v>
      </c>
      <c r="K51" s="26">
        <v>55480</v>
      </c>
      <c r="L51" s="26">
        <v>632</v>
      </c>
      <c r="M51" s="26">
        <v>1700</v>
      </c>
      <c r="N51" s="26">
        <v>153</v>
      </c>
      <c r="O51" s="26">
        <v>382.5</v>
      </c>
      <c r="P51" s="26">
        <v>6730</v>
      </c>
      <c r="Q51" s="26">
        <v>23500</v>
      </c>
      <c r="R51" s="26">
        <v>30000</v>
      </c>
      <c r="S51" s="26">
        <v>62000</v>
      </c>
      <c r="T51" s="26">
        <v>0.89999999999999991</v>
      </c>
      <c r="U51" s="26">
        <v>2.34</v>
      </c>
      <c r="V51" s="26">
        <v>53.999999999999993</v>
      </c>
      <c r="W51" s="26">
        <v>92.812499999999986</v>
      </c>
      <c r="X51" s="26">
        <v>15100</v>
      </c>
      <c r="Y51" s="26">
        <v>33200</v>
      </c>
      <c r="Z51" s="26">
        <v>2</v>
      </c>
      <c r="AA51" s="26">
        <v>2</v>
      </c>
      <c r="AB51" s="26">
        <v>0</v>
      </c>
      <c r="AC51" s="26">
        <v>0</v>
      </c>
      <c r="AD51" s="26">
        <v>1</v>
      </c>
      <c r="AE51" s="26">
        <v>1</v>
      </c>
      <c r="AF51" s="26">
        <v>0</v>
      </c>
      <c r="AG51" s="26">
        <v>0</v>
      </c>
      <c r="AH51" s="26">
        <v>0.1</v>
      </c>
      <c r="AI51" s="26">
        <v>0.1</v>
      </c>
      <c r="AJ51" s="26">
        <v>811.4</v>
      </c>
      <c r="AK51" s="26">
        <v>2111.4934220037585</v>
      </c>
      <c r="AL51" s="26">
        <v>1253</v>
      </c>
      <c r="AM51" s="26">
        <v>3806</v>
      </c>
      <c r="AN51" s="26">
        <v>16110</v>
      </c>
      <c r="AO51" s="26">
        <v>67000</v>
      </c>
      <c r="AP51" s="26">
        <v>4607</v>
      </c>
      <c r="AQ51" s="26">
        <v>11000</v>
      </c>
      <c r="AR51" s="26">
        <v>237.2</v>
      </c>
      <c r="AS51" s="26">
        <v>474.4</v>
      </c>
      <c r="AT51" s="26">
        <v>37</v>
      </c>
      <c r="AU51" s="26">
        <v>37</v>
      </c>
      <c r="AV51" s="26">
        <v>106.6</v>
      </c>
      <c r="AW51" s="26">
        <v>136.08510638297872</v>
      </c>
      <c r="AX51" s="26">
        <v>0</v>
      </c>
      <c r="AY51" s="26">
        <v>0</v>
      </c>
      <c r="AZ51" s="26">
        <v>25</v>
      </c>
      <c r="BA51" s="26">
        <v>60</v>
      </c>
      <c r="BB51" s="26">
        <v>0</v>
      </c>
      <c r="BC51" s="26">
        <v>0</v>
      </c>
      <c r="BD51" s="26">
        <v>0</v>
      </c>
      <c r="BE51" s="26">
        <v>0</v>
      </c>
      <c r="BF51" s="26">
        <v>3169.6000000000004</v>
      </c>
      <c r="BG51" s="26">
        <v>3465.2089815827107</v>
      </c>
      <c r="BH51" s="26">
        <v>8.6</v>
      </c>
      <c r="BI51" s="26">
        <v>17.2</v>
      </c>
      <c r="BJ51" s="26">
        <v>110.5</v>
      </c>
      <c r="BK51" s="26">
        <v>65</v>
      </c>
      <c r="BL51" s="26">
        <v>1639.9</v>
      </c>
      <c r="BM51" s="26">
        <v>6559.6</v>
      </c>
      <c r="BN51" s="26">
        <v>29.5</v>
      </c>
      <c r="BO51" s="26">
        <v>14.159999999999998</v>
      </c>
      <c r="BP51" s="26">
        <v>144</v>
      </c>
      <c r="BQ51" s="26">
        <v>259.2</v>
      </c>
      <c r="BR51" s="26">
        <v>0</v>
      </c>
      <c r="BS51" s="26">
        <v>0</v>
      </c>
      <c r="BT51" s="26">
        <v>0</v>
      </c>
      <c r="BU51" s="26">
        <v>0</v>
      </c>
      <c r="BV51" s="26">
        <v>1.6999999999999997</v>
      </c>
      <c r="BW51" s="26">
        <v>1.961538461538461</v>
      </c>
      <c r="BX51" s="26">
        <v>1.3</v>
      </c>
      <c r="BY51" s="26">
        <v>1.5</v>
      </c>
      <c r="BZ51" s="26">
        <v>0.1</v>
      </c>
      <c r="CA51" s="26">
        <v>0.05</v>
      </c>
      <c r="CB51" s="26">
        <v>11.5</v>
      </c>
      <c r="CC51" s="26">
        <v>17</v>
      </c>
      <c r="CD51" s="26">
        <v>0.1</v>
      </c>
      <c r="CE51" s="26">
        <v>0.24285714285714285</v>
      </c>
      <c r="CF51" s="26">
        <v>6.2000000000000011</v>
      </c>
      <c r="CG51" s="26">
        <v>2.4293877551020411</v>
      </c>
      <c r="CH51" s="26">
        <v>4</v>
      </c>
      <c r="CI51" s="26">
        <v>3</v>
      </c>
      <c r="CJ51" s="26">
        <v>0</v>
      </c>
      <c r="CK51" s="26">
        <v>0</v>
      </c>
      <c r="CL51" s="26">
        <v>0.4</v>
      </c>
      <c r="CM51" s="26">
        <v>0.26666666666666666</v>
      </c>
      <c r="CN51" s="26">
        <v>0</v>
      </c>
      <c r="CO51" s="26">
        <v>0</v>
      </c>
      <c r="CP51" s="26">
        <v>0</v>
      </c>
      <c r="CQ51" s="26">
        <v>0</v>
      </c>
      <c r="CR51" s="26">
        <v>7</v>
      </c>
      <c r="CS51" s="26">
        <v>4</v>
      </c>
      <c r="CT51" s="26">
        <v>100</v>
      </c>
      <c r="CU51" s="26">
        <v>100</v>
      </c>
      <c r="CV51" s="26">
        <v>49.5</v>
      </c>
      <c r="CW51" s="26">
        <v>20</v>
      </c>
      <c r="CX51" s="26">
        <v>3.3000000000000003</v>
      </c>
      <c r="CY51" s="26">
        <v>3.3000000000000003</v>
      </c>
      <c r="CZ51" s="28">
        <f t="shared" si="2"/>
        <v>102853.30000000002</v>
      </c>
      <c r="DA51" s="28">
        <f t="shared" si="2"/>
        <v>285858.73617428134</v>
      </c>
    </row>
    <row r="52" spans="1:105" ht="13.5" thickBot="1">
      <c r="A52" s="20" t="s">
        <v>98</v>
      </c>
      <c r="B52" s="26">
        <v>0</v>
      </c>
      <c r="C52" s="26">
        <v>0</v>
      </c>
      <c r="D52" s="26">
        <v>0</v>
      </c>
      <c r="E52" s="26">
        <v>0</v>
      </c>
      <c r="F52" s="26">
        <v>0</v>
      </c>
      <c r="G52" s="26">
        <v>0</v>
      </c>
      <c r="H52" s="26">
        <v>0</v>
      </c>
      <c r="I52" s="26">
        <v>0</v>
      </c>
      <c r="J52" s="26">
        <v>0</v>
      </c>
      <c r="K52" s="26">
        <v>0</v>
      </c>
      <c r="L52" s="26">
        <v>0</v>
      </c>
      <c r="M52" s="26">
        <v>0</v>
      </c>
      <c r="N52" s="26">
        <v>0</v>
      </c>
      <c r="O52" s="26">
        <v>0</v>
      </c>
      <c r="P52" s="26">
        <v>0</v>
      </c>
      <c r="Q52" s="26">
        <v>0</v>
      </c>
      <c r="R52" s="26">
        <v>0</v>
      </c>
      <c r="S52" s="26">
        <v>0</v>
      </c>
      <c r="T52" s="26">
        <v>0</v>
      </c>
      <c r="U52" s="26">
        <v>0</v>
      </c>
      <c r="V52" s="26">
        <v>0</v>
      </c>
      <c r="W52" s="26">
        <v>0</v>
      </c>
      <c r="X52" s="26">
        <v>0</v>
      </c>
      <c r="Y52" s="26">
        <v>0</v>
      </c>
      <c r="Z52" s="26">
        <v>0</v>
      </c>
      <c r="AA52" s="26">
        <v>0</v>
      </c>
      <c r="AB52" s="26">
        <v>0</v>
      </c>
      <c r="AC52" s="26">
        <v>0</v>
      </c>
      <c r="AD52" s="26">
        <v>0</v>
      </c>
      <c r="AE52" s="26">
        <v>0</v>
      </c>
      <c r="AF52" s="26">
        <v>0</v>
      </c>
      <c r="AG52" s="26">
        <v>0</v>
      </c>
      <c r="AH52" s="26">
        <v>0</v>
      </c>
      <c r="AI52" s="26">
        <v>0</v>
      </c>
      <c r="AJ52" s="26">
        <v>23.2</v>
      </c>
      <c r="AK52" s="26">
        <v>22.04</v>
      </c>
      <c r="AL52" s="26">
        <v>55</v>
      </c>
      <c r="AM52" s="26">
        <v>50</v>
      </c>
      <c r="AN52" s="26">
        <v>4</v>
      </c>
      <c r="AO52" s="26">
        <v>4</v>
      </c>
      <c r="AP52" s="26">
        <v>0</v>
      </c>
      <c r="AQ52" s="26">
        <v>0</v>
      </c>
      <c r="AR52" s="26">
        <v>0</v>
      </c>
      <c r="AS52" s="26">
        <v>0</v>
      </c>
      <c r="AT52" s="26">
        <v>0</v>
      </c>
      <c r="AU52" s="26">
        <v>0</v>
      </c>
      <c r="AV52" s="26">
        <v>0</v>
      </c>
      <c r="AW52" s="26">
        <v>0</v>
      </c>
      <c r="AX52" s="26">
        <v>0</v>
      </c>
      <c r="AY52" s="26">
        <v>0</v>
      </c>
      <c r="AZ52" s="26">
        <v>0</v>
      </c>
      <c r="BA52" s="26">
        <v>0</v>
      </c>
      <c r="BB52" s="26">
        <v>0.3</v>
      </c>
      <c r="BC52" s="26">
        <v>0.3</v>
      </c>
      <c r="BD52" s="26">
        <v>0</v>
      </c>
      <c r="BE52" s="26">
        <v>0</v>
      </c>
      <c r="BF52" s="26">
        <v>1.6</v>
      </c>
      <c r="BG52" s="26">
        <v>1.7489246436695254</v>
      </c>
      <c r="BH52" s="26">
        <v>31.7</v>
      </c>
      <c r="BI52" s="26">
        <v>31.7</v>
      </c>
      <c r="BJ52" s="26">
        <v>21.5</v>
      </c>
      <c r="BK52" s="26">
        <v>21.5</v>
      </c>
      <c r="BL52" s="26">
        <v>4.5</v>
      </c>
      <c r="BM52" s="26">
        <v>7</v>
      </c>
      <c r="BN52" s="26">
        <v>0</v>
      </c>
      <c r="BO52" s="26">
        <v>0</v>
      </c>
      <c r="BP52" s="26">
        <v>0</v>
      </c>
      <c r="BQ52" s="26">
        <v>0</v>
      </c>
      <c r="BR52" s="26">
        <v>0</v>
      </c>
      <c r="BS52" s="26">
        <v>0</v>
      </c>
      <c r="BT52" s="26">
        <v>0</v>
      </c>
      <c r="BU52" s="26">
        <v>0</v>
      </c>
      <c r="BV52" s="26">
        <v>14.6</v>
      </c>
      <c r="BW52" s="26">
        <v>15.958937373484419</v>
      </c>
      <c r="BX52" s="26">
        <v>0.70000000000000007</v>
      </c>
      <c r="BY52" s="26">
        <v>0.70000000000000007</v>
      </c>
      <c r="BZ52" s="26">
        <v>0</v>
      </c>
      <c r="CA52" s="26">
        <v>0</v>
      </c>
      <c r="CB52" s="26">
        <v>17.200000000000003</v>
      </c>
      <c r="CC52" s="26">
        <v>17.200000000000003</v>
      </c>
      <c r="CD52" s="26">
        <v>0.4</v>
      </c>
      <c r="CE52" s="26">
        <v>0.4</v>
      </c>
      <c r="CF52" s="26">
        <v>48.5</v>
      </c>
      <c r="CG52" s="26">
        <v>48.5</v>
      </c>
      <c r="CH52" s="26">
        <v>0</v>
      </c>
      <c r="CI52" s="26">
        <v>0</v>
      </c>
      <c r="CJ52" s="26">
        <v>0</v>
      </c>
      <c r="CK52" s="26">
        <v>0</v>
      </c>
      <c r="CL52" s="26">
        <v>0</v>
      </c>
      <c r="CM52" s="26">
        <v>0</v>
      </c>
      <c r="CN52" s="26">
        <v>40</v>
      </c>
      <c r="CO52" s="26">
        <v>40</v>
      </c>
      <c r="CP52" s="26">
        <v>0</v>
      </c>
      <c r="CQ52" s="26">
        <v>0</v>
      </c>
      <c r="CR52" s="26">
        <v>35</v>
      </c>
      <c r="CS52" s="26">
        <v>20</v>
      </c>
      <c r="CT52" s="26">
        <v>426.5</v>
      </c>
      <c r="CU52" s="26">
        <v>21</v>
      </c>
      <c r="CV52" s="26">
        <v>10000</v>
      </c>
      <c r="CW52" s="26">
        <v>9000</v>
      </c>
      <c r="CX52" s="26">
        <v>66.5</v>
      </c>
      <c r="CY52" s="26">
        <v>78.901351351351352</v>
      </c>
      <c r="CZ52" s="28">
        <f t="shared" si="2"/>
        <v>10791.2</v>
      </c>
      <c r="DA52" s="28">
        <f t="shared" si="2"/>
        <v>9380.9492133685053</v>
      </c>
    </row>
    <row r="53" spans="1:105" ht="13.5" thickBot="1">
      <c r="A53" s="20" t="s">
        <v>99</v>
      </c>
      <c r="B53" s="26">
        <v>0</v>
      </c>
      <c r="C53" s="26">
        <v>0</v>
      </c>
      <c r="D53" s="26">
        <v>0</v>
      </c>
      <c r="E53" s="26">
        <v>0</v>
      </c>
      <c r="F53" s="26">
        <v>0</v>
      </c>
      <c r="G53" s="26">
        <v>0</v>
      </c>
      <c r="H53" s="26">
        <v>0</v>
      </c>
      <c r="I53" s="26">
        <v>0</v>
      </c>
      <c r="J53" s="26">
        <v>0</v>
      </c>
      <c r="K53" s="26">
        <v>0</v>
      </c>
      <c r="L53" s="26">
        <v>0</v>
      </c>
      <c r="M53" s="26">
        <v>0</v>
      </c>
      <c r="N53" s="26">
        <v>0</v>
      </c>
      <c r="O53" s="26">
        <v>0</v>
      </c>
      <c r="P53" s="26">
        <v>0</v>
      </c>
      <c r="Q53" s="26">
        <v>0</v>
      </c>
      <c r="R53" s="26">
        <v>0</v>
      </c>
      <c r="S53" s="26">
        <v>0</v>
      </c>
      <c r="T53" s="26">
        <v>0</v>
      </c>
      <c r="U53" s="26">
        <v>0</v>
      </c>
      <c r="V53" s="26">
        <v>0</v>
      </c>
      <c r="W53" s="26">
        <v>0</v>
      </c>
      <c r="X53" s="26">
        <v>0</v>
      </c>
      <c r="Y53" s="26">
        <v>0</v>
      </c>
      <c r="Z53" s="26">
        <v>0</v>
      </c>
      <c r="AA53" s="26">
        <v>0</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0</v>
      </c>
      <c r="AX53" s="26">
        <v>0</v>
      </c>
      <c r="AY53" s="26">
        <v>0</v>
      </c>
      <c r="AZ53" s="26">
        <v>0</v>
      </c>
      <c r="BA53" s="26">
        <v>0</v>
      </c>
      <c r="BB53" s="26">
        <v>0</v>
      </c>
      <c r="BC53" s="26">
        <v>0</v>
      </c>
      <c r="BD53" s="26">
        <v>0</v>
      </c>
      <c r="BE53" s="26">
        <v>0</v>
      </c>
      <c r="BF53" s="26">
        <v>0.70000000000000007</v>
      </c>
      <c r="BG53" s="26">
        <v>2.9503375577401401</v>
      </c>
      <c r="BH53" s="26">
        <v>0.1</v>
      </c>
      <c r="BI53" s="26">
        <v>0.42147679396287718</v>
      </c>
      <c r="BJ53" s="26">
        <v>0</v>
      </c>
      <c r="BK53" s="26">
        <v>0</v>
      </c>
      <c r="BL53" s="26">
        <v>0</v>
      </c>
      <c r="BM53" s="26">
        <v>0</v>
      </c>
      <c r="BN53" s="26">
        <v>0</v>
      </c>
      <c r="BO53" s="26">
        <v>0</v>
      </c>
      <c r="BP53" s="26">
        <v>0</v>
      </c>
      <c r="BQ53" s="26">
        <v>0</v>
      </c>
      <c r="BR53" s="26">
        <v>0</v>
      </c>
      <c r="BS53" s="26">
        <v>0</v>
      </c>
      <c r="BT53" s="26">
        <v>0</v>
      </c>
      <c r="BU53" s="26">
        <v>0</v>
      </c>
      <c r="BV53" s="26">
        <v>0</v>
      </c>
      <c r="BW53" s="26">
        <v>0</v>
      </c>
      <c r="BX53" s="26">
        <v>0</v>
      </c>
      <c r="BY53" s="26">
        <v>0</v>
      </c>
      <c r="BZ53" s="26">
        <v>0</v>
      </c>
      <c r="CA53" s="26">
        <v>0</v>
      </c>
      <c r="CB53" s="26">
        <v>2</v>
      </c>
      <c r="CC53" s="26">
        <v>8.4295358792575428</v>
      </c>
      <c r="CD53" s="26">
        <v>0</v>
      </c>
      <c r="CE53" s="26">
        <v>0</v>
      </c>
      <c r="CF53" s="26">
        <v>0</v>
      </c>
      <c r="CG53" s="26">
        <v>0</v>
      </c>
      <c r="CH53" s="26">
        <v>0</v>
      </c>
      <c r="CI53" s="26">
        <v>0</v>
      </c>
      <c r="CJ53" s="26">
        <v>0</v>
      </c>
      <c r="CK53" s="26">
        <v>0</v>
      </c>
      <c r="CL53" s="26">
        <v>0</v>
      </c>
      <c r="CM53" s="26">
        <v>0</v>
      </c>
      <c r="CN53" s="26">
        <v>0</v>
      </c>
      <c r="CO53" s="26">
        <v>0</v>
      </c>
      <c r="CP53" s="26">
        <v>0.3</v>
      </c>
      <c r="CQ53" s="26">
        <v>1.2644303818886313</v>
      </c>
      <c r="CR53" s="26">
        <v>140</v>
      </c>
      <c r="CS53" s="26">
        <v>240</v>
      </c>
      <c r="CT53" s="26">
        <v>100</v>
      </c>
      <c r="CU53" s="26">
        <v>155</v>
      </c>
      <c r="CV53" s="26">
        <v>0.90000000000000013</v>
      </c>
      <c r="CW53" s="26">
        <v>3.7932911456658949</v>
      </c>
      <c r="CX53" s="26">
        <v>804.69999999999982</v>
      </c>
      <c r="CY53" s="26">
        <v>4426.1773799837256</v>
      </c>
      <c r="CZ53" s="28">
        <f t="shared" si="2"/>
        <v>1048.6999999999998</v>
      </c>
      <c r="DA53" s="28">
        <f t="shared" si="2"/>
        <v>4838.0364517422404</v>
      </c>
    </row>
    <row r="54" spans="1:105" ht="13.5" thickBot="1">
      <c r="A54" s="20" t="s">
        <v>100</v>
      </c>
      <c r="B54" s="26">
        <v>5920.7999999999993</v>
      </c>
      <c r="C54" s="26">
        <v>930</v>
      </c>
      <c r="D54" s="26">
        <v>12.1</v>
      </c>
      <c r="E54" s="26">
        <v>17.180662983425417</v>
      </c>
      <c r="F54" s="26">
        <v>47.800000000000004</v>
      </c>
      <c r="G54" s="26">
        <v>67.870718232044212</v>
      </c>
      <c r="H54" s="26">
        <v>0.1</v>
      </c>
      <c r="I54" s="26">
        <v>0.14198895027624311</v>
      </c>
      <c r="J54" s="26">
        <v>44.1</v>
      </c>
      <c r="K54" s="26">
        <v>180</v>
      </c>
      <c r="L54" s="26">
        <v>175.49999999999997</v>
      </c>
      <c r="M54" s="26">
        <v>468</v>
      </c>
      <c r="N54" s="26">
        <v>12.1</v>
      </c>
      <c r="O54" s="26">
        <v>58.08</v>
      </c>
      <c r="P54" s="26">
        <v>10.600000000000001</v>
      </c>
      <c r="Q54" s="26">
        <v>15.05082872928177</v>
      </c>
      <c r="R54" s="26">
        <v>18.900000000000002</v>
      </c>
      <c r="S54" s="26">
        <v>26.835911602209947</v>
      </c>
      <c r="T54" s="26">
        <v>0.70000000000000007</v>
      </c>
      <c r="U54" s="26">
        <v>0.99392265193370177</v>
      </c>
      <c r="V54" s="26">
        <v>519</v>
      </c>
      <c r="W54" s="26">
        <v>736.92265193370167</v>
      </c>
      <c r="X54" s="26">
        <v>10.8</v>
      </c>
      <c r="Y54" s="26">
        <v>15.334806629834256</v>
      </c>
      <c r="Z54" s="26">
        <v>0.8</v>
      </c>
      <c r="AA54" s="26">
        <v>1.1359116022099449</v>
      </c>
      <c r="AB54" s="26">
        <v>181.4</v>
      </c>
      <c r="AC54" s="26">
        <v>257.56795580110497</v>
      </c>
      <c r="AD54" s="26">
        <v>0</v>
      </c>
      <c r="AE54" s="26">
        <v>0</v>
      </c>
      <c r="AF54" s="26">
        <v>0.1</v>
      </c>
      <c r="AG54" s="26">
        <v>0.14198895027624311</v>
      </c>
      <c r="AH54" s="26">
        <v>38</v>
      </c>
      <c r="AI54" s="26">
        <v>53.95580110497238</v>
      </c>
      <c r="AJ54" s="26">
        <v>0.1</v>
      </c>
      <c r="AK54" s="26">
        <v>0.14198895027624311</v>
      </c>
      <c r="AL54" s="26">
        <v>0</v>
      </c>
      <c r="AM54" s="26">
        <v>0</v>
      </c>
      <c r="AN54" s="26">
        <v>0</v>
      </c>
      <c r="AO54" s="26">
        <v>0</v>
      </c>
      <c r="AP54" s="26">
        <v>18.700000000000003</v>
      </c>
      <c r="AQ54" s="26">
        <v>26.551933701657465</v>
      </c>
      <c r="AR54" s="26">
        <v>2964.0000000000005</v>
      </c>
      <c r="AS54" s="26">
        <v>4208.5524861878457</v>
      </c>
      <c r="AT54" s="26">
        <v>0</v>
      </c>
      <c r="AU54" s="26">
        <v>0</v>
      </c>
      <c r="AV54" s="26">
        <v>53.000000000000007</v>
      </c>
      <c r="AW54" s="26">
        <v>245.37037037037041</v>
      </c>
      <c r="AX54" s="26">
        <v>0</v>
      </c>
      <c r="AY54" s="26">
        <v>0</v>
      </c>
      <c r="AZ54" s="26">
        <v>0</v>
      </c>
      <c r="BA54" s="26">
        <v>0</v>
      </c>
      <c r="BB54" s="26">
        <v>0.3</v>
      </c>
      <c r="BC54" s="26">
        <v>0.42596685082872926</v>
      </c>
      <c r="BD54" s="26">
        <v>0.6</v>
      </c>
      <c r="BE54" s="26">
        <v>0.85193370165745852</v>
      </c>
      <c r="BF54" s="26">
        <v>0</v>
      </c>
      <c r="BG54" s="26">
        <v>0</v>
      </c>
      <c r="BH54" s="26">
        <v>0</v>
      </c>
      <c r="BI54" s="26">
        <v>0</v>
      </c>
      <c r="BJ54" s="26">
        <v>165.99999999999997</v>
      </c>
      <c r="BK54" s="26">
        <v>235.70165745856349</v>
      </c>
      <c r="BL54" s="26">
        <v>69.099999999999994</v>
      </c>
      <c r="BM54" s="26">
        <v>98.114364640883963</v>
      </c>
      <c r="BN54" s="26">
        <v>6.7</v>
      </c>
      <c r="BO54" s="26">
        <v>9.5132596685082884</v>
      </c>
      <c r="BP54" s="26">
        <v>18</v>
      </c>
      <c r="BQ54" s="26">
        <v>64.8</v>
      </c>
      <c r="BR54" s="26">
        <v>15.8</v>
      </c>
      <c r="BS54" s="26">
        <v>22.43425414364641</v>
      </c>
      <c r="BT54" s="26">
        <v>2.2000000000000002</v>
      </c>
      <c r="BU54" s="26">
        <v>3.1237569060773485</v>
      </c>
      <c r="BV54" s="26">
        <v>1.7999999999999998</v>
      </c>
      <c r="BW54" s="26">
        <v>2.5558011049723754</v>
      </c>
      <c r="BX54" s="26">
        <v>25.800000000000004</v>
      </c>
      <c r="BY54" s="26">
        <v>36.633149171270723</v>
      </c>
      <c r="BZ54" s="26">
        <v>6.6000000000000005</v>
      </c>
      <c r="CA54" s="26">
        <v>9.3712707182320454</v>
      </c>
      <c r="CB54" s="26">
        <v>3</v>
      </c>
      <c r="CC54" s="26">
        <v>4.2596685082872927</v>
      </c>
      <c r="CD54" s="26">
        <v>1.2000000000000002</v>
      </c>
      <c r="CE54" s="26">
        <v>1.7038674033149175</v>
      </c>
      <c r="CF54" s="26">
        <v>7.5</v>
      </c>
      <c r="CG54" s="26">
        <v>10.649171270718233</v>
      </c>
      <c r="CH54" s="26">
        <v>0.3</v>
      </c>
      <c r="CI54" s="26">
        <v>0.42596685082872926</v>
      </c>
      <c r="CJ54" s="26">
        <v>0</v>
      </c>
      <c r="CK54" s="26">
        <v>0</v>
      </c>
      <c r="CL54" s="26">
        <v>2.3000000000000003</v>
      </c>
      <c r="CM54" s="26">
        <v>3.2657458563535915</v>
      </c>
      <c r="CN54" s="26">
        <v>0.70000000000000007</v>
      </c>
      <c r="CO54" s="26">
        <v>0.99392265193370177</v>
      </c>
      <c r="CP54" s="26">
        <v>4.3</v>
      </c>
      <c r="CQ54" s="26">
        <v>6.105524861878453</v>
      </c>
      <c r="CR54" s="26">
        <v>2.1</v>
      </c>
      <c r="CS54" s="26">
        <v>2.981767955801105</v>
      </c>
      <c r="CT54" s="26">
        <v>8500</v>
      </c>
      <c r="CU54" s="26">
        <v>95.538241032151646</v>
      </c>
      <c r="CV54" s="26">
        <v>1.6</v>
      </c>
      <c r="CW54" s="26">
        <v>2.2718232044198898</v>
      </c>
      <c r="CX54" s="26">
        <v>2.6</v>
      </c>
      <c r="CY54" s="26">
        <v>3.6917127071823206</v>
      </c>
      <c r="CZ54" s="28">
        <f t="shared" si="2"/>
        <v>18867.099999999999</v>
      </c>
      <c r="DA54" s="28">
        <f t="shared" si="2"/>
        <v>7925.242755048931</v>
      </c>
    </row>
    <row r="55" spans="1:105" ht="13.5" thickBot="1">
      <c r="A55" s="20" t="s">
        <v>101</v>
      </c>
      <c r="B55" s="26">
        <v>200</v>
      </c>
      <c r="C55" s="26">
        <v>10</v>
      </c>
      <c r="D55" s="26">
        <v>1773.1999999999998</v>
      </c>
      <c r="E55" s="26">
        <v>1278.33</v>
      </c>
      <c r="F55" s="26">
        <v>934.30000000000007</v>
      </c>
      <c r="G55" s="26">
        <v>600</v>
      </c>
      <c r="H55" s="26">
        <v>2182</v>
      </c>
      <c r="I55" s="26">
        <v>4600</v>
      </c>
      <c r="J55" s="26">
        <v>641</v>
      </c>
      <c r="K55" s="26">
        <v>1557.5</v>
      </c>
      <c r="L55" s="26">
        <v>2044.2999999999997</v>
      </c>
      <c r="M55" s="26">
        <v>5100</v>
      </c>
      <c r="N55" s="26">
        <v>1087.9000000000001</v>
      </c>
      <c r="O55" s="26">
        <v>5221.92</v>
      </c>
      <c r="P55" s="26">
        <v>1427.3</v>
      </c>
      <c r="Q55" s="26">
        <v>1965</v>
      </c>
      <c r="R55" s="26">
        <v>640</v>
      </c>
      <c r="S55" s="26">
        <v>1920</v>
      </c>
      <c r="T55" s="26">
        <v>460.79999999999995</v>
      </c>
      <c r="U55" s="26">
        <v>230.90860927152315</v>
      </c>
      <c r="V55" s="26">
        <v>2044.5</v>
      </c>
      <c r="W55" s="26">
        <v>843.5</v>
      </c>
      <c r="X55" s="26">
        <v>385</v>
      </c>
      <c r="Y55" s="26">
        <v>693</v>
      </c>
      <c r="Z55" s="26">
        <v>86</v>
      </c>
      <c r="AA55" s="26">
        <v>42</v>
      </c>
      <c r="AB55" s="26">
        <v>2.7</v>
      </c>
      <c r="AC55" s="26">
        <v>0.66</v>
      </c>
      <c r="AD55" s="26">
        <v>1.6</v>
      </c>
      <c r="AE55" s="26">
        <v>0.39111111111111119</v>
      </c>
      <c r="AF55" s="26">
        <v>16</v>
      </c>
      <c r="AG55" s="26">
        <v>3</v>
      </c>
      <c r="AH55" s="26">
        <v>1.3</v>
      </c>
      <c r="AI55" s="26">
        <v>0.24375000000000002</v>
      </c>
      <c r="AJ55" s="26">
        <v>189.3</v>
      </c>
      <c r="AK55" s="26">
        <v>59.778947368421044</v>
      </c>
      <c r="AL55" s="26">
        <v>188.49999999999997</v>
      </c>
      <c r="AM55" s="26">
        <v>100</v>
      </c>
      <c r="AN55" s="26">
        <v>160</v>
      </c>
      <c r="AO55" s="26">
        <v>172</v>
      </c>
      <c r="AP55" s="26">
        <v>1449.6999999999998</v>
      </c>
      <c r="AQ55" s="26">
        <v>1304.8299104066161</v>
      </c>
      <c r="AR55" s="26">
        <v>618.19999999999993</v>
      </c>
      <c r="AS55" s="26">
        <v>927.3</v>
      </c>
      <c r="AT55" s="26">
        <v>345</v>
      </c>
      <c r="AU55" s="26">
        <v>200</v>
      </c>
      <c r="AV55" s="26">
        <v>473.00000000000006</v>
      </c>
      <c r="AW55" s="26">
        <v>1441.5404506834136</v>
      </c>
      <c r="AX55" s="26">
        <v>20</v>
      </c>
      <c r="AY55" s="26">
        <v>6</v>
      </c>
      <c r="AZ55" s="26">
        <v>10</v>
      </c>
      <c r="BA55" s="26">
        <v>8</v>
      </c>
      <c r="BB55" s="26">
        <v>25.9</v>
      </c>
      <c r="BC55" s="26">
        <v>30</v>
      </c>
      <c r="BD55" s="26">
        <v>0.2</v>
      </c>
      <c r="BE55" s="26">
        <v>9.0000000000000011E-2</v>
      </c>
      <c r="BF55" s="26">
        <v>1075.8</v>
      </c>
      <c r="BG55" s="26">
        <v>928.34747590967936</v>
      </c>
      <c r="BH55" s="26">
        <v>489.20000000000005</v>
      </c>
      <c r="BI55" s="26">
        <v>164.27132303559435</v>
      </c>
      <c r="BJ55" s="26">
        <v>2000</v>
      </c>
      <c r="BK55" s="26">
        <v>2000</v>
      </c>
      <c r="BL55" s="26">
        <v>2458.5</v>
      </c>
      <c r="BM55" s="26">
        <v>7216.0354381443294</v>
      </c>
      <c r="BN55" s="26">
        <v>383.6</v>
      </c>
      <c r="BO55" s="26">
        <v>791.1</v>
      </c>
      <c r="BP55" s="26">
        <v>599</v>
      </c>
      <c r="BQ55" s="26">
        <v>1527.45</v>
      </c>
      <c r="BR55" s="26">
        <v>37.5</v>
      </c>
      <c r="BS55" s="26">
        <v>3.0906593406593408</v>
      </c>
      <c r="BT55" s="26">
        <v>0</v>
      </c>
      <c r="BU55" s="26">
        <v>0</v>
      </c>
      <c r="BV55" s="26">
        <v>296.3</v>
      </c>
      <c r="BW55" s="26">
        <v>40</v>
      </c>
      <c r="BX55" s="26">
        <v>233.40000000000003</v>
      </c>
      <c r="BY55" s="26">
        <v>500</v>
      </c>
      <c r="BZ55" s="26">
        <v>803.7</v>
      </c>
      <c r="CA55" s="26">
        <v>980.28571428571433</v>
      </c>
      <c r="CB55" s="26">
        <v>248.2</v>
      </c>
      <c r="CC55" s="26">
        <v>290</v>
      </c>
      <c r="CD55" s="26">
        <v>2500</v>
      </c>
      <c r="CE55" s="26">
        <v>2000</v>
      </c>
      <c r="CF55" s="26">
        <v>204.7</v>
      </c>
      <c r="CG55" s="26">
        <v>321.09803921568624</v>
      </c>
      <c r="CH55" s="26">
        <v>15</v>
      </c>
      <c r="CI55" s="26">
        <v>8</v>
      </c>
      <c r="CJ55" s="26">
        <v>138</v>
      </c>
      <c r="CK55" s="26">
        <v>15</v>
      </c>
      <c r="CL55" s="26">
        <v>78.600000000000009</v>
      </c>
      <c r="CM55" s="26">
        <v>5.2052980132450344</v>
      </c>
      <c r="CN55" s="26">
        <v>700</v>
      </c>
      <c r="CO55" s="26">
        <v>1400</v>
      </c>
      <c r="CP55" s="26">
        <v>44.5</v>
      </c>
      <c r="CQ55" s="26">
        <v>89</v>
      </c>
      <c r="CR55" s="26">
        <v>290</v>
      </c>
      <c r="CS55" s="26">
        <v>87</v>
      </c>
      <c r="CT55" s="26">
        <v>390</v>
      </c>
      <c r="CU55" s="26">
        <v>68</v>
      </c>
      <c r="CV55" s="26">
        <v>49.6</v>
      </c>
      <c r="CW55" s="26">
        <v>10</v>
      </c>
      <c r="CX55" s="26">
        <v>434.80000000000007</v>
      </c>
      <c r="CY55" s="26">
        <v>434.80000000000007</v>
      </c>
      <c r="CZ55" s="28">
        <f t="shared" si="2"/>
        <v>30878.1</v>
      </c>
      <c r="DA55" s="28">
        <f t="shared" si="2"/>
        <v>47194.676726785998</v>
      </c>
    </row>
    <row r="56" spans="1:105" ht="13.5" thickBot="1">
      <c r="A56" s="20" t="s">
        <v>102</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c r="Z56" s="26">
        <v>0</v>
      </c>
      <c r="AA56" s="26">
        <v>0</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0</v>
      </c>
      <c r="AX56" s="26">
        <v>0</v>
      </c>
      <c r="AY56" s="26">
        <v>0</v>
      </c>
      <c r="AZ56" s="26">
        <v>0</v>
      </c>
      <c r="BA56" s="26">
        <v>0</v>
      </c>
      <c r="BB56" s="26">
        <v>0</v>
      </c>
      <c r="BC56" s="26">
        <v>0</v>
      </c>
      <c r="BD56" s="26">
        <v>10</v>
      </c>
      <c r="BE56" s="26">
        <v>3.9692828469133126</v>
      </c>
      <c r="BF56" s="26">
        <v>0</v>
      </c>
      <c r="BG56" s="26">
        <v>0</v>
      </c>
      <c r="BH56" s="26">
        <v>0</v>
      </c>
      <c r="BI56" s="26">
        <v>0</v>
      </c>
      <c r="BJ56" s="26">
        <v>21.5</v>
      </c>
      <c r="BK56" s="26">
        <v>8.6</v>
      </c>
      <c r="BL56" s="26">
        <v>0</v>
      </c>
      <c r="BM56" s="26">
        <v>0</v>
      </c>
      <c r="BN56" s="26">
        <v>1.2</v>
      </c>
      <c r="BO56" s="26">
        <v>0.47999999999999993</v>
      </c>
      <c r="BP56" s="26">
        <v>0</v>
      </c>
      <c r="BQ56" s="26">
        <v>0</v>
      </c>
      <c r="BR56" s="26">
        <v>80.5</v>
      </c>
      <c r="BS56" s="26">
        <v>2.0125000000000002</v>
      </c>
      <c r="BT56" s="26">
        <v>0</v>
      </c>
      <c r="BU56" s="26">
        <v>0</v>
      </c>
      <c r="BV56" s="26">
        <v>2.7</v>
      </c>
      <c r="BW56" s="26">
        <v>1.08</v>
      </c>
      <c r="BX56" s="26">
        <v>3000</v>
      </c>
      <c r="BY56" s="26">
        <v>1500</v>
      </c>
      <c r="BZ56" s="26">
        <v>527.6</v>
      </c>
      <c r="CA56" s="26">
        <v>263.8</v>
      </c>
      <c r="CB56" s="26">
        <v>72.5</v>
      </c>
      <c r="CC56" s="26">
        <v>36.25</v>
      </c>
      <c r="CD56" s="26">
        <v>179</v>
      </c>
      <c r="CE56" s="26">
        <v>89.5</v>
      </c>
      <c r="CF56" s="26">
        <v>0</v>
      </c>
      <c r="CG56" s="26">
        <v>0</v>
      </c>
      <c r="CH56" s="26">
        <v>16.200000000000003</v>
      </c>
      <c r="CI56" s="26">
        <v>16.200000000000003</v>
      </c>
      <c r="CJ56" s="26">
        <v>0</v>
      </c>
      <c r="CK56" s="26">
        <v>0</v>
      </c>
      <c r="CL56" s="26">
        <v>0</v>
      </c>
      <c r="CM56" s="26">
        <v>0</v>
      </c>
      <c r="CN56" s="26">
        <v>120</v>
      </c>
      <c r="CO56" s="26">
        <v>120</v>
      </c>
      <c r="CP56" s="26">
        <v>0</v>
      </c>
      <c r="CQ56" s="26">
        <v>0</v>
      </c>
      <c r="CR56" s="26">
        <v>2650</v>
      </c>
      <c r="CS56" s="26">
        <v>85</v>
      </c>
      <c r="CT56" s="26">
        <v>12000</v>
      </c>
      <c r="CU56" s="26">
        <v>30</v>
      </c>
      <c r="CV56" s="26">
        <v>1011.4999999999999</v>
      </c>
      <c r="CW56" s="26">
        <v>2800</v>
      </c>
      <c r="CX56" s="26">
        <v>5496.7999999999993</v>
      </c>
      <c r="CY56" s="26">
        <v>2748.3999999999996</v>
      </c>
      <c r="CZ56" s="28">
        <f t="shared" si="2"/>
        <v>25189.5</v>
      </c>
      <c r="DA56" s="28">
        <f t="shared" si="2"/>
        <v>7705.2917828469126</v>
      </c>
    </row>
    <row r="57" spans="1:105" ht="13.5" thickBot="1">
      <c r="A57" s="21" t="s">
        <v>103</v>
      </c>
      <c r="B57" s="26">
        <v>8.4999999999999982</v>
      </c>
      <c r="C57" s="26">
        <v>2</v>
      </c>
      <c r="D57" s="26">
        <v>269.39999999999998</v>
      </c>
      <c r="E57" s="26">
        <v>269</v>
      </c>
      <c r="F57" s="26">
        <v>17.200000000000003</v>
      </c>
      <c r="G57" s="26">
        <v>77.400000000000006</v>
      </c>
      <c r="H57" s="26">
        <v>110.39999999999999</v>
      </c>
      <c r="I57" s="26">
        <v>25</v>
      </c>
      <c r="J57" s="26">
        <v>59.999999999999993</v>
      </c>
      <c r="K57" s="26">
        <v>141</v>
      </c>
      <c r="L57" s="26">
        <v>83.2</v>
      </c>
      <c r="M57" s="26">
        <v>25</v>
      </c>
      <c r="N57" s="26">
        <v>52.8</v>
      </c>
      <c r="O57" s="26">
        <v>158.4</v>
      </c>
      <c r="P57" s="26">
        <v>4744.5</v>
      </c>
      <c r="Q57" s="26">
        <v>11500</v>
      </c>
      <c r="R57" s="26">
        <v>269.5</v>
      </c>
      <c r="S57" s="26">
        <v>1212.75</v>
      </c>
      <c r="T57" s="26">
        <v>16.2</v>
      </c>
      <c r="U57" s="26">
        <v>72.09</v>
      </c>
      <c r="V57" s="26">
        <v>104.89999999999998</v>
      </c>
      <c r="W57" s="26">
        <v>52</v>
      </c>
      <c r="X57" s="26">
        <v>1600</v>
      </c>
      <c r="Y57" s="26">
        <v>4800</v>
      </c>
      <c r="Z57" s="26">
        <v>85</v>
      </c>
      <c r="AA57" s="26">
        <v>30</v>
      </c>
      <c r="AB57" s="26">
        <v>12.3</v>
      </c>
      <c r="AC57" s="26">
        <v>67.650000000000006</v>
      </c>
      <c r="AD57" s="26">
        <v>17.100000000000001</v>
      </c>
      <c r="AE57" s="26">
        <v>70.11</v>
      </c>
      <c r="AF57" s="26">
        <v>1</v>
      </c>
      <c r="AG57" s="26">
        <v>4.0999999999999996</v>
      </c>
      <c r="AH57" s="26">
        <v>0.4</v>
      </c>
      <c r="AI57" s="26">
        <v>1.64</v>
      </c>
      <c r="AJ57" s="26">
        <v>0.1</v>
      </c>
      <c r="AK57" s="26">
        <v>0.41</v>
      </c>
      <c r="AL57" s="26">
        <v>0</v>
      </c>
      <c r="AM57" s="26">
        <v>0</v>
      </c>
      <c r="AN57" s="26">
        <v>28.5</v>
      </c>
      <c r="AO57" s="26">
        <v>55</v>
      </c>
      <c r="AP57" s="26">
        <v>143.49999999999997</v>
      </c>
      <c r="AQ57" s="26">
        <v>28.006505576208177</v>
      </c>
      <c r="AR57" s="26">
        <v>18.900000000000002</v>
      </c>
      <c r="AS57" s="26">
        <v>102.06000000000002</v>
      </c>
      <c r="AT57" s="26">
        <v>22.5</v>
      </c>
      <c r="AU57" s="26">
        <v>121.50000000000001</v>
      </c>
      <c r="AV57" s="26">
        <v>12</v>
      </c>
      <c r="AW57" s="26">
        <v>66</v>
      </c>
      <c r="AX57" s="26">
        <v>0</v>
      </c>
      <c r="AY57" s="26">
        <v>0</v>
      </c>
      <c r="AZ57" s="26">
        <v>0</v>
      </c>
      <c r="BA57" s="26">
        <v>0</v>
      </c>
      <c r="BB57" s="26">
        <v>0</v>
      </c>
      <c r="BC57" s="26">
        <v>0</v>
      </c>
      <c r="BD57" s="26">
        <v>0.2</v>
      </c>
      <c r="BE57" s="26">
        <v>0.82</v>
      </c>
      <c r="BF57" s="26">
        <v>22.9</v>
      </c>
      <c r="BG57" s="26">
        <v>119.08</v>
      </c>
      <c r="BH57" s="26">
        <v>97.4</v>
      </c>
      <c r="BI57" s="26">
        <v>438.3</v>
      </c>
      <c r="BJ57" s="26">
        <v>1</v>
      </c>
      <c r="BK57" s="26">
        <v>4.0999999999999996</v>
      </c>
      <c r="BL57" s="26">
        <v>46.8</v>
      </c>
      <c r="BM57" s="26">
        <v>45.144694533762056</v>
      </c>
      <c r="BN57" s="26">
        <v>0.7</v>
      </c>
      <c r="BO57" s="26">
        <v>3.78</v>
      </c>
      <c r="BP57" s="26">
        <v>2.2000000000000002</v>
      </c>
      <c r="BQ57" s="26">
        <v>3.96</v>
      </c>
      <c r="BR57" s="26">
        <v>0</v>
      </c>
      <c r="BS57" s="26">
        <v>0</v>
      </c>
      <c r="BT57" s="26">
        <v>0</v>
      </c>
      <c r="BU57" s="26">
        <v>0</v>
      </c>
      <c r="BV57" s="26">
        <v>1.6999999999999997</v>
      </c>
      <c r="BW57" s="26">
        <v>2.5499999999999998</v>
      </c>
      <c r="BX57" s="26">
        <v>1.4</v>
      </c>
      <c r="BY57" s="26">
        <v>7.1399999999999988</v>
      </c>
      <c r="BZ57" s="26">
        <v>3.5</v>
      </c>
      <c r="CA57" s="26">
        <v>5.25</v>
      </c>
      <c r="CB57" s="26">
        <v>7.4</v>
      </c>
      <c r="CC57" s="26">
        <v>30.34</v>
      </c>
      <c r="CD57" s="26">
        <v>18.900000000000002</v>
      </c>
      <c r="CE57" s="26">
        <v>96.39</v>
      </c>
      <c r="CF57" s="26">
        <v>354.30000000000007</v>
      </c>
      <c r="CG57" s="26">
        <v>508.34347826086963</v>
      </c>
      <c r="CH57" s="26">
        <v>25</v>
      </c>
      <c r="CI57" s="26">
        <v>22</v>
      </c>
      <c r="CJ57" s="26">
        <v>0</v>
      </c>
      <c r="CK57" s="26">
        <v>0</v>
      </c>
      <c r="CL57" s="26">
        <v>0.2</v>
      </c>
      <c r="CM57" s="26">
        <v>8.0000000000000016E-2</v>
      </c>
      <c r="CN57" s="26">
        <v>20</v>
      </c>
      <c r="CO57" s="26">
        <v>20</v>
      </c>
      <c r="CP57" s="26">
        <v>0</v>
      </c>
      <c r="CQ57" s="26">
        <v>0</v>
      </c>
      <c r="CR57" s="26">
        <v>1.7999999999999998</v>
      </c>
      <c r="CS57" s="26">
        <v>7.379999999999999</v>
      </c>
      <c r="CT57" s="26">
        <v>2.7</v>
      </c>
      <c r="CU57" s="26">
        <v>11.07</v>
      </c>
      <c r="CV57" s="26">
        <v>13</v>
      </c>
      <c r="CW57" s="26">
        <v>1</v>
      </c>
      <c r="CX57" s="26">
        <v>6.4</v>
      </c>
      <c r="CY57" s="26">
        <v>32.640000000000008</v>
      </c>
      <c r="CZ57" s="28">
        <f t="shared" si="2"/>
        <v>8305.3999999999978</v>
      </c>
      <c r="DA57" s="28">
        <f t="shared" si="2"/>
        <v>20240.484678370842</v>
      </c>
    </row>
    <row r="58" spans="1:105" ht="15" thickBot="1">
      <c r="A58" s="24" t="s">
        <v>124</v>
      </c>
      <c r="B58" s="27">
        <f>B59+B60+B61+B62+B63</f>
        <v>8380.6318715739999</v>
      </c>
      <c r="C58" s="27">
        <f t="shared" ref="C58:BN58" si="11">C59+C60+C61+C62+C63</f>
        <v>7191.5655780724264</v>
      </c>
      <c r="D58" s="27">
        <f t="shared" si="11"/>
        <v>6290.3</v>
      </c>
      <c r="E58" s="27">
        <f t="shared" si="11"/>
        <v>6669.1</v>
      </c>
      <c r="F58" s="27">
        <f t="shared" si="11"/>
        <v>5055.4096708655024</v>
      </c>
      <c r="G58" s="27">
        <f t="shared" si="11"/>
        <v>1814.7</v>
      </c>
      <c r="H58" s="27">
        <f t="shared" si="11"/>
        <v>1251.299999999999</v>
      </c>
      <c r="I58" s="27">
        <f t="shared" si="11"/>
        <v>917.71275485184515</v>
      </c>
      <c r="J58" s="27">
        <f t="shared" si="11"/>
        <v>37410.848456965643</v>
      </c>
      <c r="K58" s="27">
        <f t="shared" si="11"/>
        <v>54532.210736294837</v>
      </c>
      <c r="L58" s="27">
        <f t="shared" si="11"/>
        <v>8487.416460968836</v>
      </c>
      <c r="M58" s="27">
        <f t="shared" si="11"/>
        <v>10525</v>
      </c>
      <c r="N58" s="27">
        <f t="shared" si="11"/>
        <v>12905.500000000002</v>
      </c>
      <c r="O58" s="27">
        <f t="shared" si="11"/>
        <v>8261.2800000000025</v>
      </c>
      <c r="P58" s="27">
        <f t="shared" si="11"/>
        <v>7617.6687486492337</v>
      </c>
      <c r="Q58" s="27">
        <f t="shared" si="11"/>
        <v>13920</v>
      </c>
      <c r="R58" s="27">
        <f t="shared" si="11"/>
        <v>9712.6755152719161</v>
      </c>
      <c r="S58" s="27">
        <f t="shared" si="11"/>
        <v>6230</v>
      </c>
      <c r="T58" s="27">
        <f t="shared" si="11"/>
        <v>11412.799999999997</v>
      </c>
      <c r="U58" s="27">
        <f t="shared" si="11"/>
        <v>12325.823999999999</v>
      </c>
      <c r="V58" s="27">
        <f t="shared" si="11"/>
        <v>9038.4587392550129</v>
      </c>
      <c r="W58" s="27">
        <f t="shared" si="11"/>
        <v>9300</v>
      </c>
      <c r="X58" s="27">
        <f t="shared" si="11"/>
        <v>8426.5211967149007</v>
      </c>
      <c r="Y58" s="27">
        <f t="shared" si="11"/>
        <v>7782</v>
      </c>
      <c r="Z58" s="27">
        <f t="shared" si="11"/>
        <v>10146</v>
      </c>
      <c r="AA58" s="27">
        <f t="shared" si="11"/>
        <v>3410</v>
      </c>
      <c r="AB58" s="27">
        <f t="shared" si="11"/>
        <v>3727.9132564841498</v>
      </c>
      <c r="AC58" s="27">
        <f t="shared" si="11"/>
        <v>1984.7835483870967</v>
      </c>
      <c r="AD58" s="27">
        <f t="shared" si="11"/>
        <v>1298.0027572554704</v>
      </c>
      <c r="AE58" s="27">
        <f t="shared" si="11"/>
        <v>800</v>
      </c>
      <c r="AF58" s="27">
        <f t="shared" si="11"/>
        <v>10759.326885899352</v>
      </c>
      <c r="AG58" s="27">
        <f t="shared" si="11"/>
        <v>9136.2839821663783</v>
      </c>
      <c r="AH58" s="27">
        <f t="shared" si="11"/>
        <v>6978.4923090802477</v>
      </c>
      <c r="AI58" s="27">
        <f t="shared" si="11"/>
        <v>2544</v>
      </c>
      <c r="AJ58" s="27">
        <f t="shared" si="11"/>
        <v>378.40000000000015</v>
      </c>
      <c r="AK58" s="27">
        <f t="shared" si="11"/>
        <v>420.44444444444468</v>
      </c>
      <c r="AL58" s="27">
        <f t="shared" si="11"/>
        <v>327.2</v>
      </c>
      <c r="AM58" s="27">
        <f t="shared" si="11"/>
        <v>406.5</v>
      </c>
      <c r="AN58" s="27">
        <f t="shared" si="11"/>
        <v>813</v>
      </c>
      <c r="AO58" s="27">
        <f t="shared" si="11"/>
        <v>842</v>
      </c>
      <c r="AP58" s="27">
        <f t="shared" si="11"/>
        <v>31066.336664762664</v>
      </c>
      <c r="AQ58" s="27">
        <f t="shared" si="11"/>
        <v>37055.930152374291</v>
      </c>
      <c r="AR58" s="27">
        <f t="shared" si="11"/>
        <v>5265.7758895847328</v>
      </c>
      <c r="AS58" s="27">
        <f t="shared" si="11"/>
        <v>3680.2000000000021</v>
      </c>
      <c r="AT58" s="27">
        <f t="shared" si="11"/>
        <v>8051.3714285714277</v>
      </c>
      <c r="AU58" s="27">
        <f t="shared" si="11"/>
        <v>7751.5048986486481</v>
      </c>
      <c r="AV58" s="27">
        <f t="shared" si="11"/>
        <v>7712.5193742478932</v>
      </c>
      <c r="AW58" s="27">
        <f t="shared" si="11"/>
        <v>3959.3999999999996</v>
      </c>
      <c r="AX58" s="27">
        <f t="shared" si="11"/>
        <v>3803.1794443365065</v>
      </c>
      <c r="AY58" s="27">
        <f t="shared" si="11"/>
        <v>502.35161574248713</v>
      </c>
      <c r="AZ58" s="27">
        <f t="shared" si="11"/>
        <v>10470</v>
      </c>
      <c r="BA58" s="27">
        <f t="shared" si="11"/>
        <v>3280</v>
      </c>
      <c r="BB58" s="27">
        <f t="shared" si="11"/>
        <v>25009.552605894984</v>
      </c>
      <c r="BC58" s="27">
        <f t="shared" si="11"/>
        <v>13210</v>
      </c>
      <c r="BD58" s="27">
        <f t="shared" si="11"/>
        <v>10660</v>
      </c>
      <c r="BE58" s="27">
        <f t="shared" si="11"/>
        <v>736.3142857142858</v>
      </c>
      <c r="BF58" s="27">
        <f t="shared" si="11"/>
        <v>2528.1999999999994</v>
      </c>
      <c r="BG58" s="27">
        <f t="shared" si="11"/>
        <v>2809.1111111111104</v>
      </c>
      <c r="BH58" s="27">
        <f t="shared" si="11"/>
        <v>98027.523640323227</v>
      </c>
      <c r="BI58" s="27">
        <f t="shared" si="11"/>
        <v>79326.666666666686</v>
      </c>
      <c r="BJ58" s="27">
        <f t="shared" si="11"/>
        <v>45125.554772610005</v>
      </c>
      <c r="BK58" s="27">
        <f t="shared" si="11"/>
        <v>16144</v>
      </c>
      <c r="BL58" s="27">
        <f t="shared" si="11"/>
        <v>14681.354838709683</v>
      </c>
      <c r="BM58" s="27">
        <f t="shared" si="11"/>
        <v>8634.8616438264526</v>
      </c>
      <c r="BN58" s="27">
        <f t="shared" si="11"/>
        <v>16150</v>
      </c>
      <c r="BO58" s="27">
        <f t="shared" ref="BO58:DA58" si="12">BO59+BO60+BO61+BO62+BO63</f>
        <v>15985</v>
      </c>
      <c r="BP58" s="27">
        <f t="shared" si="12"/>
        <v>29160.82339122023</v>
      </c>
      <c r="BQ58" s="27">
        <f t="shared" si="12"/>
        <v>45677.948672566374</v>
      </c>
      <c r="BR58" s="27">
        <f t="shared" si="12"/>
        <v>648.40000000000009</v>
      </c>
      <c r="BS58" s="27">
        <f t="shared" si="12"/>
        <v>778.08000000000015</v>
      </c>
      <c r="BT58" s="27">
        <f t="shared" si="12"/>
        <v>42.9</v>
      </c>
      <c r="BU58" s="27">
        <f t="shared" si="12"/>
        <v>15.73313565370413</v>
      </c>
      <c r="BV58" s="27">
        <f t="shared" si="12"/>
        <v>76278.149238253376</v>
      </c>
      <c r="BW58" s="27">
        <f t="shared" si="12"/>
        <v>18466.994648501204</v>
      </c>
      <c r="BX58" s="27">
        <f t="shared" si="12"/>
        <v>16786.525780671895</v>
      </c>
      <c r="BY58" s="27">
        <f t="shared" si="12"/>
        <v>12194.83066109135</v>
      </c>
      <c r="BZ58" s="27">
        <f t="shared" si="12"/>
        <v>4053.2999999999997</v>
      </c>
      <c r="CA58" s="27">
        <f t="shared" si="12"/>
        <v>3715.5249999999987</v>
      </c>
      <c r="CB58" s="27">
        <f t="shared" si="12"/>
        <v>42405</v>
      </c>
      <c r="CC58" s="27">
        <f t="shared" si="12"/>
        <v>33420</v>
      </c>
      <c r="CD58" s="27">
        <f t="shared" si="12"/>
        <v>12663.901360570737</v>
      </c>
      <c r="CE58" s="27">
        <f t="shared" si="12"/>
        <v>12464.660655430824</v>
      </c>
      <c r="CF58" s="27">
        <f t="shared" si="12"/>
        <v>161775</v>
      </c>
      <c r="CG58" s="27">
        <f t="shared" si="12"/>
        <v>152649.04947371219</v>
      </c>
      <c r="CH58" s="27">
        <f t="shared" si="12"/>
        <v>18550</v>
      </c>
      <c r="CI58" s="27">
        <f t="shared" si="12"/>
        <v>5830</v>
      </c>
      <c r="CJ58" s="27">
        <f t="shared" si="12"/>
        <v>1400</v>
      </c>
      <c r="CK58" s="27">
        <f t="shared" si="12"/>
        <v>827</v>
      </c>
      <c r="CL58" s="27">
        <f t="shared" si="12"/>
        <v>6283.7954594594594</v>
      </c>
      <c r="CM58" s="27">
        <f t="shared" si="12"/>
        <v>1641.5032284986382</v>
      </c>
      <c r="CN58" s="27">
        <f t="shared" si="12"/>
        <v>7209.5823133256899</v>
      </c>
      <c r="CO58" s="27">
        <f t="shared" si="12"/>
        <v>6070</v>
      </c>
      <c r="CP58" s="27">
        <f t="shared" si="12"/>
        <v>13925.703886255926</v>
      </c>
      <c r="CQ58" s="27">
        <f t="shared" si="12"/>
        <v>9015.0599755201965</v>
      </c>
      <c r="CR58" s="27">
        <f t="shared" si="12"/>
        <v>14050.610814082518</v>
      </c>
      <c r="CS58" s="27">
        <f t="shared" si="12"/>
        <v>9213</v>
      </c>
      <c r="CT58" s="27">
        <f t="shared" si="12"/>
        <v>19227.5356315383</v>
      </c>
      <c r="CU58" s="27">
        <f t="shared" si="12"/>
        <v>9950</v>
      </c>
      <c r="CV58" s="27">
        <f t="shared" si="12"/>
        <v>17730</v>
      </c>
      <c r="CW58" s="27">
        <f t="shared" si="12"/>
        <v>19040</v>
      </c>
      <c r="CX58" s="27">
        <f t="shared" si="12"/>
        <v>137384.47206834247</v>
      </c>
      <c r="CY58" s="27">
        <f t="shared" si="12"/>
        <v>114515.4812893323</v>
      </c>
      <c r="CZ58" s="27">
        <f t="shared" si="12"/>
        <v>1018544.9344717461</v>
      </c>
      <c r="DA58" s="27">
        <f t="shared" si="12"/>
        <v>807573.61215860769</v>
      </c>
    </row>
    <row r="59" spans="1:105" ht="15.75" customHeight="1" thickBot="1">
      <c r="A59" s="23" t="s">
        <v>115</v>
      </c>
      <c r="B59" s="26">
        <v>1965</v>
      </c>
      <c r="C59" s="26">
        <v>1965</v>
      </c>
      <c r="D59" s="26">
        <v>5627.7</v>
      </c>
      <c r="E59" s="26">
        <v>5542</v>
      </c>
      <c r="F59" s="26">
        <v>2535.4096708655024</v>
      </c>
      <c r="G59" s="26">
        <v>14.7</v>
      </c>
      <c r="H59" s="26">
        <v>0</v>
      </c>
      <c r="I59" s="26">
        <v>0</v>
      </c>
      <c r="J59" s="26">
        <v>7886.9484569656379</v>
      </c>
      <c r="K59" s="26">
        <v>940.21073629483544</v>
      </c>
      <c r="L59" s="26">
        <v>550</v>
      </c>
      <c r="M59" s="26">
        <v>440</v>
      </c>
      <c r="N59" s="26">
        <v>7319.3990005300238</v>
      </c>
      <c r="O59" s="26">
        <v>1678.9052903225811</v>
      </c>
      <c r="P59" s="26">
        <v>0</v>
      </c>
      <c r="Q59" s="26">
        <v>160</v>
      </c>
      <c r="R59" s="26">
        <v>3782.6755152719156</v>
      </c>
      <c r="S59" s="26">
        <v>840</v>
      </c>
      <c r="T59" s="26">
        <v>3561.6027961552859</v>
      </c>
      <c r="U59" s="26">
        <v>2901.9641437042201</v>
      </c>
      <c r="V59" s="26">
        <v>3450</v>
      </c>
      <c r="W59" s="26">
        <v>3970</v>
      </c>
      <c r="X59" s="26">
        <v>2478.0503089558083</v>
      </c>
      <c r="Y59" s="26">
        <v>720</v>
      </c>
      <c r="Z59" s="26">
        <v>930</v>
      </c>
      <c r="AA59" s="26">
        <v>790</v>
      </c>
      <c r="AB59" s="26">
        <v>0</v>
      </c>
      <c r="AC59" s="26">
        <v>0</v>
      </c>
      <c r="AD59" s="26">
        <v>0</v>
      </c>
      <c r="AE59" s="26">
        <v>0</v>
      </c>
      <c r="AF59" s="26">
        <v>5481.5</v>
      </c>
      <c r="AG59" s="26">
        <v>3927</v>
      </c>
      <c r="AH59" s="26">
        <v>1800</v>
      </c>
      <c r="AI59" s="26">
        <v>571.50192554557123</v>
      </c>
      <c r="AJ59" s="26">
        <v>0</v>
      </c>
      <c r="AK59" s="26">
        <v>0</v>
      </c>
      <c r="AL59" s="26">
        <v>0</v>
      </c>
      <c r="AM59" s="26">
        <v>0</v>
      </c>
      <c r="AN59" s="26">
        <v>0</v>
      </c>
      <c r="AO59" s="26">
        <v>0</v>
      </c>
      <c r="AP59" s="26">
        <v>1956.4313454213541</v>
      </c>
      <c r="AQ59" s="26">
        <v>1583.8317901643372</v>
      </c>
      <c r="AR59" s="26">
        <v>0</v>
      </c>
      <c r="AS59" s="26">
        <v>0</v>
      </c>
      <c r="AT59" s="26">
        <v>5850</v>
      </c>
      <c r="AU59" s="26">
        <v>5850</v>
      </c>
      <c r="AV59" s="26">
        <v>3545</v>
      </c>
      <c r="AW59" s="26">
        <v>0</v>
      </c>
      <c r="AX59" s="26">
        <v>3300</v>
      </c>
      <c r="AY59" s="26">
        <v>450</v>
      </c>
      <c r="AZ59" s="26">
        <v>320</v>
      </c>
      <c r="BA59" s="26">
        <v>160</v>
      </c>
      <c r="BB59" s="26">
        <v>259.5526058949834</v>
      </c>
      <c r="BC59" s="26">
        <v>60</v>
      </c>
      <c r="BD59" s="26">
        <v>280</v>
      </c>
      <c r="BE59" s="26">
        <v>48.835968325170512</v>
      </c>
      <c r="BF59" s="26">
        <v>0</v>
      </c>
      <c r="BG59" s="26">
        <v>0</v>
      </c>
      <c r="BH59" s="26">
        <v>45000</v>
      </c>
      <c r="BI59" s="26">
        <v>51847.494553376913</v>
      </c>
      <c r="BJ59" s="26">
        <v>0</v>
      </c>
      <c r="BK59" s="26">
        <v>0</v>
      </c>
      <c r="BL59" s="26">
        <v>5441.3548387096835</v>
      </c>
      <c r="BM59" s="26">
        <v>5185.2022774342468</v>
      </c>
      <c r="BN59" s="26">
        <v>0</v>
      </c>
      <c r="BO59" s="26">
        <v>0</v>
      </c>
      <c r="BP59" s="26">
        <v>0</v>
      </c>
      <c r="BQ59" s="26">
        <v>0</v>
      </c>
      <c r="BR59" s="26">
        <v>0</v>
      </c>
      <c r="BS59" s="26">
        <v>0</v>
      </c>
      <c r="BT59" s="26">
        <v>0</v>
      </c>
      <c r="BU59" s="26">
        <v>0</v>
      </c>
      <c r="BV59" s="26">
        <v>54120</v>
      </c>
      <c r="BW59" s="26">
        <v>10250</v>
      </c>
      <c r="BX59" s="26">
        <v>5000</v>
      </c>
      <c r="BY59" s="26">
        <v>2200</v>
      </c>
      <c r="BZ59" s="26">
        <v>0</v>
      </c>
      <c r="CA59" s="26">
        <v>0</v>
      </c>
      <c r="CB59" s="26">
        <v>10092</v>
      </c>
      <c r="CC59" s="26">
        <v>8850</v>
      </c>
      <c r="CD59" s="26">
        <v>1267.0909698127425</v>
      </c>
      <c r="CE59" s="26">
        <v>1013.3067154595648</v>
      </c>
      <c r="CF59" s="26">
        <v>9000</v>
      </c>
      <c r="CG59" s="26">
        <v>3806.4950056512521</v>
      </c>
      <c r="CH59" s="26">
        <v>3400</v>
      </c>
      <c r="CI59" s="26">
        <v>900</v>
      </c>
      <c r="CJ59" s="26">
        <v>105</v>
      </c>
      <c r="CK59" s="26">
        <v>67</v>
      </c>
      <c r="CL59" s="26">
        <v>120</v>
      </c>
      <c r="CM59" s="26">
        <v>17.733104854790191</v>
      </c>
      <c r="CN59" s="26">
        <v>1100</v>
      </c>
      <c r="CO59" s="26">
        <v>770</v>
      </c>
      <c r="CP59" s="26">
        <v>400</v>
      </c>
      <c r="CQ59" s="26">
        <v>1961.4046744768902</v>
      </c>
      <c r="CR59" s="26">
        <v>460</v>
      </c>
      <c r="CS59" s="26">
        <v>372</v>
      </c>
      <c r="CT59" s="26">
        <v>0</v>
      </c>
      <c r="CU59" s="26">
        <v>0</v>
      </c>
      <c r="CV59" s="26">
        <v>16000</v>
      </c>
      <c r="CW59" s="26">
        <v>17500</v>
      </c>
      <c r="CX59" s="26">
        <v>3700</v>
      </c>
      <c r="CY59" s="26">
        <v>5250</v>
      </c>
      <c r="CZ59" s="28">
        <f t="shared" ref="CZ59:DA68" si="13">B59+D59+F59+H59+J59+L59+N59+P59+R59+T59+V59+X59+Z59+AB59+AD59+AF59+AH59+AJ59+AL59+AN59+AP59+AR59+AT59+AV59+AX59+AZ59+BB59+BD59+BF59+BH59+BJ59+BL59+BN59+BP59+BR59+BT59+BV59+BX59+BZ59+CB59+CD59+CF59+CH59+CJ59+CL59+CN59+CP59+CR59+CT59+CV59+CX59</f>
        <v>218084.71550858291</v>
      </c>
      <c r="DA59" s="28">
        <f t="shared" si="13"/>
        <v>142604.58618561036</v>
      </c>
    </row>
    <row r="60" spans="1:105" ht="13.5" thickBot="1">
      <c r="A60" s="23" t="s">
        <v>125</v>
      </c>
      <c r="B60" s="26">
        <v>1145.4408770555985</v>
      </c>
      <c r="C60" s="26">
        <v>1026.5655780724269</v>
      </c>
      <c r="D60" s="26">
        <v>0</v>
      </c>
      <c r="E60" s="26">
        <v>0</v>
      </c>
      <c r="F60" s="26">
        <v>0</v>
      </c>
      <c r="G60" s="26">
        <v>0</v>
      </c>
      <c r="H60" s="26">
        <v>0</v>
      </c>
      <c r="I60" s="26">
        <v>0</v>
      </c>
      <c r="J60" s="26">
        <v>0</v>
      </c>
      <c r="K60" s="26">
        <v>0</v>
      </c>
      <c r="L60" s="26">
        <v>0</v>
      </c>
      <c r="M60" s="26">
        <v>0</v>
      </c>
      <c r="N60" s="26">
        <v>4.9000000000000004</v>
      </c>
      <c r="O60" s="26">
        <v>0</v>
      </c>
      <c r="P60" s="26">
        <v>0</v>
      </c>
      <c r="Q60" s="26">
        <v>0</v>
      </c>
      <c r="R60" s="26">
        <v>0</v>
      </c>
      <c r="S60" s="26">
        <v>0</v>
      </c>
      <c r="T60" s="26">
        <v>1780.8013980776429</v>
      </c>
      <c r="U60" s="26">
        <v>1074.8015347052667</v>
      </c>
      <c r="V60" s="26">
        <v>2988.4587392550129</v>
      </c>
      <c r="W60" s="26">
        <v>1530</v>
      </c>
      <c r="X60" s="26">
        <v>2478.4708877590933</v>
      </c>
      <c r="Y60" s="26">
        <v>1105</v>
      </c>
      <c r="Z60" s="26">
        <v>0</v>
      </c>
      <c r="AA60" s="26">
        <v>0</v>
      </c>
      <c r="AB60" s="26">
        <v>1212.9132564841498</v>
      </c>
      <c r="AC60" s="26">
        <v>637.78354838709663</v>
      </c>
      <c r="AD60" s="26">
        <v>0</v>
      </c>
      <c r="AE60" s="26">
        <v>0</v>
      </c>
      <c r="AF60" s="26">
        <v>5113.2</v>
      </c>
      <c r="AG60" s="26">
        <v>5113</v>
      </c>
      <c r="AH60" s="26">
        <v>1600</v>
      </c>
      <c r="AI60" s="26">
        <v>489.85879332477532</v>
      </c>
      <c r="AJ60" s="26">
        <v>0</v>
      </c>
      <c r="AK60" s="26">
        <v>0</v>
      </c>
      <c r="AL60" s="26">
        <v>0</v>
      </c>
      <c r="AM60" s="26">
        <v>0</v>
      </c>
      <c r="AN60" s="26">
        <v>2</v>
      </c>
      <c r="AO60" s="26">
        <v>2</v>
      </c>
      <c r="AP60" s="26">
        <v>1030.9020256093047</v>
      </c>
      <c r="AQ60" s="26">
        <v>764.1293724477066</v>
      </c>
      <c r="AR60" s="26">
        <v>0</v>
      </c>
      <c r="AS60" s="26">
        <v>0</v>
      </c>
      <c r="AT60" s="26">
        <v>809.32773109243669</v>
      </c>
      <c r="AU60" s="26">
        <v>800</v>
      </c>
      <c r="AV60" s="26">
        <v>0</v>
      </c>
      <c r="AW60" s="26">
        <v>0</v>
      </c>
      <c r="AX60" s="26">
        <v>0</v>
      </c>
      <c r="AY60" s="26">
        <v>0</v>
      </c>
      <c r="AZ60" s="26">
        <v>0</v>
      </c>
      <c r="BA60" s="26">
        <v>0</v>
      </c>
      <c r="BB60" s="26">
        <v>0</v>
      </c>
      <c r="BC60" s="26">
        <v>0</v>
      </c>
      <c r="BD60" s="26">
        <v>3250</v>
      </c>
      <c r="BE60" s="26">
        <v>125.03895271662014</v>
      </c>
      <c r="BF60" s="26">
        <v>0</v>
      </c>
      <c r="BG60" s="26">
        <v>0</v>
      </c>
      <c r="BH60" s="26">
        <v>11500</v>
      </c>
      <c r="BI60" s="26">
        <v>12961.873638344228</v>
      </c>
      <c r="BJ60" s="26">
        <v>0</v>
      </c>
      <c r="BK60" s="26">
        <v>0</v>
      </c>
      <c r="BL60" s="26">
        <v>0</v>
      </c>
      <c r="BM60" s="26">
        <v>0</v>
      </c>
      <c r="BN60" s="26">
        <v>0</v>
      </c>
      <c r="BO60" s="26">
        <v>0</v>
      </c>
      <c r="BP60" s="26">
        <v>0</v>
      </c>
      <c r="BQ60" s="26">
        <v>0</v>
      </c>
      <c r="BR60" s="26">
        <v>0</v>
      </c>
      <c r="BS60" s="26">
        <v>0</v>
      </c>
      <c r="BT60" s="26">
        <v>0</v>
      </c>
      <c r="BU60" s="26">
        <v>0</v>
      </c>
      <c r="BV60" s="26">
        <v>0</v>
      </c>
      <c r="BW60" s="26">
        <v>0</v>
      </c>
      <c r="BX60" s="26">
        <v>9700</v>
      </c>
      <c r="BY60" s="26">
        <v>8000</v>
      </c>
      <c r="BZ60" s="26">
        <v>0</v>
      </c>
      <c r="CA60" s="26">
        <v>0</v>
      </c>
      <c r="CB60" s="26">
        <v>0</v>
      </c>
      <c r="CC60" s="26">
        <v>0</v>
      </c>
      <c r="CD60" s="26">
        <v>2961.7038971839947</v>
      </c>
      <c r="CE60" s="26">
        <v>4053.2268618382591</v>
      </c>
      <c r="CF60" s="26">
        <v>11000</v>
      </c>
      <c r="CG60" s="26">
        <v>2663.6872500042618</v>
      </c>
      <c r="CH60" s="26">
        <v>14000</v>
      </c>
      <c r="CI60" s="26">
        <v>4500</v>
      </c>
      <c r="CJ60" s="26">
        <v>0</v>
      </c>
      <c r="CK60" s="26">
        <v>0</v>
      </c>
      <c r="CL60" s="26">
        <v>3391.3297297297299</v>
      </c>
      <c r="CM60" s="26">
        <v>1164.5621098668184</v>
      </c>
      <c r="CN60" s="26">
        <v>3200</v>
      </c>
      <c r="CO60" s="26">
        <v>1600</v>
      </c>
      <c r="CP60" s="26">
        <v>5743.5867298578196</v>
      </c>
      <c r="CQ60" s="26">
        <v>5551.1453051232738</v>
      </c>
      <c r="CR60" s="26">
        <v>65.610814082517876</v>
      </c>
      <c r="CS60" s="26">
        <v>18</v>
      </c>
      <c r="CT60" s="26">
        <v>0</v>
      </c>
      <c r="CU60" s="26">
        <v>0</v>
      </c>
      <c r="CV60" s="26">
        <v>0</v>
      </c>
      <c r="CW60" s="26">
        <v>0</v>
      </c>
      <c r="CX60" s="26">
        <v>23543.225798724816</v>
      </c>
      <c r="CY60" s="26">
        <v>500</v>
      </c>
      <c r="CZ60" s="28">
        <f t="shared" si="13"/>
        <v>106521.87188491212</v>
      </c>
      <c r="DA60" s="28">
        <f t="shared" si="13"/>
        <v>53680.672944830731</v>
      </c>
    </row>
    <row r="61" spans="1:105" ht="13.5" thickBot="1">
      <c r="A61" s="20" t="s">
        <v>104</v>
      </c>
      <c r="B61" s="26">
        <v>3040.1909945184011</v>
      </c>
      <c r="C61" s="26">
        <v>2000</v>
      </c>
      <c r="D61" s="26">
        <v>0</v>
      </c>
      <c r="E61" s="26">
        <v>0</v>
      </c>
      <c r="F61" s="26">
        <v>2000</v>
      </c>
      <c r="G61" s="26">
        <v>1600</v>
      </c>
      <c r="H61" s="26">
        <v>999.03077609277352</v>
      </c>
      <c r="I61" s="26">
        <v>600</v>
      </c>
      <c r="J61" s="26">
        <v>5378.5</v>
      </c>
      <c r="K61" s="26">
        <v>5320</v>
      </c>
      <c r="L61" s="26">
        <v>5128</v>
      </c>
      <c r="M61" s="26">
        <v>5150</v>
      </c>
      <c r="N61" s="26">
        <v>2574</v>
      </c>
      <c r="O61" s="26">
        <v>3331.1612903225814</v>
      </c>
      <c r="P61" s="26">
        <v>5618.2687486492332</v>
      </c>
      <c r="Q61" s="26">
        <v>11400</v>
      </c>
      <c r="R61" s="26">
        <v>1530</v>
      </c>
      <c r="S61" s="26">
        <v>1640</v>
      </c>
      <c r="T61" s="26">
        <v>2017.2918237423537</v>
      </c>
      <c r="U61" s="26">
        <v>644.88092082316007</v>
      </c>
      <c r="V61" s="26">
        <v>1000</v>
      </c>
      <c r="W61" s="26">
        <v>1300</v>
      </c>
      <c r="X61" s="26">
        <v>2700</v>
      </c>
      <c r="Y61" s="26">
        <v>4725</v>
      </c>
      <c r="Z61" s="26">
        <v>8900</v>
      </c>
      <c r="AA61" s="26">
        <v>2390</v>
      </c>
      <c r="AB61" s="26">
        <v>2320</v>
      </c>
      <c r="AC61" s="26">
        <v>1230</v>
      </c>
      <c r="AD61" s="26">
        <v>800</v>
      </c>
      <c r="AE61" s="26">
        <v>400</v>
      </c>
      <c r="AF61" s="26">
        <v>0</v>
      </c>
      <c r="AG61" s="26">
        <v>0</v>
      </c>
      <c r="AH61" s="26">
        <v>3500</v>
      </c>
      <c r="AI61" s="26">
        <v>1428.7548138639281</v>
      </c>
      <c r="AJ61" s="26">
        <v>363.54913657770817</v>
      </c>
      <c r="AK61" s="26">
        <v>397.08641975308666</v>
      </c>
      <c r="AL61" s="26">
        <v>250</v>
      </c>
      <c r="AM61" s="26">
        <v>269</v>
      </c>
      <c r="AN61" s="26">
        <v>775</v>
      </c>
      <c r="AO61" s="26">
        <v>790</v>
      </c>
      <c r="AP61" s="26">
        <v>20646</v>
      </c>
      <c r="AQ61" s="26">
        <v>21875.403052690828</v>
      </c>
      <c r="AR61" s="26">
        <v>3200</v>
      </c>
      <c r="AS61" s="26">
        <v>0</v>
      </c>
      <c r="AT61" s="26">
        <v>485.59663865546202</v>
      </c>
      <c r="AU61" s="26">
        <v>551.50489864864846</v>
      </c>
      <c r="AV61" s="26">
        <v>3862.5193742478937</v>
      </c>
      <c r="AW61" s="26">
        <v>2674.6389380530968</v>
      </c>
      <c r="AX61" s="26">
        <v>500</v>
      </c>
      <c r="AY61" s="26">
        <v>50</v>
      </c>
      <c r="AZ61" s="26">
        <v>10000</v>
      </c>
      <c r="BA61" s="26">
        <v>3000</v>
      </c>
      <c r="BB61" s="26">
        <v>8500</v>
      </c>
      <c r="BC61" s="26">
        <v>5000</v>
      </c>
      <c r="BD61" s="26">
        <v>6830</v>
      </c>
      <c r="BE61" s="26">
        <v>542.62187027967229</v>
      </c>
      <c r="BF61" s="26">
        <v>2386.4676418332665</v>
      </c>
      <c r="BG61" s="26">
        <v>2647.9326047358827</v>
      </c>
      <c r="BH61" s="26">
        <v>0</v>
      </c>
      <c r="BI61" s="26">
        <v>0</v>
      </c>
      <c r="BJ61" s="26">
        <v>19800</v>
      </c>
      <c r="BK61" s="26">
        <v>10000</v>
      </c>
      <c r="BL61" s="26">
        <v>8300</v>
      </c>
      <c r="BM61" s="26">
        <v>2286.5089145474512</v>
      </c>
      <c r="BN61" s="26">
        <v>15600</v>
      </c>
      <c r="BO61" s="26">
        <v>15288</v>
      </c>
      <c r="BP61" s="26">
        <v>28960</v>
      </c>
      <c r="BQ61" s="26">
        <v>44752</v>
      </c>
      <c r="BR61" s="26">
        <v>646.36100628930831</v>
      </c>
      <c r="BS61" s="26">
        <v>774.33322632423767</v>
      </c>
      <c r="BT61" s="26">
        <v>31.654368932038835</v>
      </c>
      <c r="BU61" s="26">
        <v>14.842580805381255</v>
      </c>
      <c r="BV61" s="26">
        <v>21988.149238253372</v>
      </c>
      <c r="BW61" s="26">
        <v>7996.9946485012033</v>
      </c>
      <c r="BX61" s="26">
        <v>2000</v>
      </c>
      <c r="BY61" s="26">
        <v>1950</v>
      </c>
      <c r="BZ61" s="26">
        <v>4047.0499710882382</v>
      </c>
      <c r="CA61" s="26">
        <v>2164.951574803149</v>
      </c>
      <c r="CB61" s="26">
        <v>11000</v>
      </c>
      <c r="CC61" s="26">
        <v>11000</v>
      </c>
      <c r="CD61" s="26">
        <v>7700</v>
      </c>
      <c r="CE61" s="26">
        <v>6500</v>
      </c>
      <c r="CF61" s="26">
        <v>24600</v>
      </c>
      <c r="CG61" s="26">
        <v>17013.228241962708</v>
      </c>
      <c r="CH61" s="26">
        <v>950</v>
      </c>
      <c r="CI61" s="26">
        <v>250</v>
      </c>
      <c r="CJ61" s="26">
        <v>1200</v>
      </c>
      <c r="CK61" s="26">
        <v>700</v>
      </c>
      <c r="CL61" s="26">
        <v>2022.4657297297297</v>
      </c>
      <c r="CM61" s="26">
        <v>224.97222576972635</v>
      </c>
      <c r="CN61" s="26">
        <v>1709.5823133256899</v>
      </c>
      <c r="CO61" s="26">
        <v>1300</v>
      </c>
      <c r="CP61" s="26">
        <v>7534.5683412322278</v>
      </c>
      <c r="CQ61" s="26">
        <v>240.54962988867518</v>
      </c>
      <c r="CR61" s="26">
        <v>9000</v>
      </c>
      <c r="CS61" s="26">
        <v>5500</v>
      </c>
      <c r="CT61" s="26">
        <v>17000</v>
      </c>
      <c r="CU61" s="26">
        <v>9500</v>
      </c>
      <c r="CV61" s="26">
        <v>1000</v>
      </c>
      <c r="CW61" s="26">
        <v>700</v>
      </c>
      <c r="CX61" s="26">
        <v>19409</v>
      </c>
      <c r="CY61" s="26">
        <v>20070</v>
      </c>
      <c r="CZ61" s="28">
        <f t="shared" si="13"/>
        <v>309803.24610316771</v>
      </c>
      <c r="DA61" s="28">
        <f t="shared" si="13"/>
        <v>239184.36585177339</v>
      </c>
    </row>
    <row r="62" spans="1:105" ht="13.5" thickBot="1">
      <c r="A62" s="20" t="s">
        <v>105</v>
      </c>
      <c r="B62" s="26">
        <v>2230</v>
      </c>
      <c r="C62" s="26">
        <v>2200</v>
      </c>
      <c r="D62" s="26">
        <v>662.6</v>
      </c>
      <c r="E62" s="26">
        <v>1127.0999999999999</v>
      </c>
      <c r="F62" s="26">
        <v>520</v>
      </c>
      <c r="G62" s="26">
        <v>200</v>
      </c>
      <c r="H62" s="26">
        <v>248.92051739518266</v>
      </c>
      <c r="I62" s="26">
        <v>312</v>
      </c>
      <c r="J62" s="26">
        <v>24144.400000000001</v>
      </c>
      <c r="K62" s="26">
        <v>48270</v>
      </c>
      <c r="L62" s="26">
        <v>2809.4164609688355</v>
      </c>
      <c r="M62" s="26">
        <v>4935</v>
      </c>
      <c r="N62" s="26">
        <v>3007.2009994699788</v>
      </c>
      <c r="O62" s="26">
        <v>3251.2134193548395</v>
      </c>
      <c r="P62" s="26">
        <v>1999.4</v>
      </c>
      <c r="Q62" s="26">
        <v>2360</v>
      </c>
      <c r="R62" s="26">
        <v>4400</v>
      </c>
      <c r="S62" s="26">
        <v>3750</v>
      </c>
      <c r="T62" s="26">
        <v>4053.1039820247147</v>
      </c>
      <c r="U62" s="26">
        <v>7704.1774007673521</v>
      </c>
      <c r="V62" s="26">
        <v>1600</v>
      </c>
      <c r="W62" s="26">
        <v>2500</v>
      </c>
      <c r="X62" s="26">
        <v>770</v>
      </c>
      <c r="Y62" s="26">
        <v>1232</v>
      </c>
      <c r="Z62" s="26">
        <v>316</v>
      </c>
      <c r="AA62" s="26">
        <v>230</v>
      </c>
      <c r="AB62" s="26">
        <v>195</v>
      </c>
      <c r="AC62" s="26">
        <v>117</v>
      </c>
      <c r="AD62" s="26">
        <v>498.00275725547044</v>
      </c>
      <c r="AE62" s="26">
        <v>400</v>
      </c>
      <c r="AF62" s="26">
        <v>164.62688589935223</v>
      </c>
      <c r="AG62" s="26">
        <v>96.283982166378294</v>
      </c>
      <c r="AH62" s="26">
        <v>78.492309080247196</v>
      </c>
      <c r="AI62" s="26">
        <v>53.884467265725284</v>
      </c>
      <c r="AJ62" s="26">
        <v>14.850863422292003</v>
      </c>
      <c r="AK62" s="26">
        <v>23.358024691358036</v>
      </c>
      <c r="AL62" s="26">
        <v>70</v>
      </c>
      <c r="AM62" s="26">
        <v>134</v>
      </c>
      <c r="AN62" s="26">
        <v>36</v>
      </c>
      <c r="AO62" s="26">
        <v>50</v>
      </c>
      <c r="AP62" s="26">
        <v>7430</v>
      </c>
      <c r="AQ62" s="26">
        <v>12829</v>
      </c>
      <c r="AR62" s="26">
        <v>2065.7758895847332</v>
      </c>
      <c r="AS62" s="26">
        <v>3680.2000000000021</v>
      </c>
      <c r="AT62" s="26">
        <v>906.44705882352912</v>
      </c>
      <c r="AU62" s="26">
        <v>550</v>
      </c>
      <c r="AV62" s="26">
        <v>305</v>
      </c>
      <c r="AW62" s="26">
        <v>1284.7610619469026</v>
      </c>
      <c r="AX62" s="26">
        <v>3.1794443365067031</v>
      </c>
      <c r="AY62" s="26">
        <v>2.351615742487112</v>
      </c>
      <c r="AZ62" s="26">
        <v>150</v>
      </c>
      <c r="BA62" s="26">
        <v>120</v>
      </c>
      <c r="BB62" s="26">
        <v>250</v>
      </c>
      <c r="BC62" s="26">
        <v>150</v>
      </c>
      <c r="BD62" s="26">
        <v>100</v>
      </c>
      <c r="BE62" s="26">
        <v>14.155353137730582</v>
      </c>
      <c r="BF62" s="26">
        <v>141.73235816673275</v>
      </c>
      <c r="BG62" s="26">
        <v>161.17850637522764</v>
      </c>
      <c r="BH62" s="26">
        <v>1527.5236403232277</v>
      </c>
      <c r="BI62" s="26">
        <v>3110.8496732026147</v>
      </c>
      <c r="BJ62" s="26">
        <v>285.55477261000971</v>
      </c>
      <c r="BK62" s="26">
        <v>140</v>
      </c>
      <c r="BL62" s="26">
        <v>940</v>
      </c>
      <c r="BM62" s="26">
        <v>1163.1504518447543</v>
      </c>
      <c r="BN62" s="26">
        <v>530</v>
      </c>
      <c r="BO62" s="26">
        <v>662</v>
      </c>
      <c r="BP62" s="26">
        <v>200.82339122023134</v>
      </c>
      <c r="BQ62" s="26">
        <v>925.94867256637212</v>
      </c>
      <c r="BR62" s="26">
        <v>2.0389937106918241</v>
      </c>
      <c r="BS62" s="26">
        <v>3.7467736757624399</v>
      </c>
      <c r="BT62" s="26">
        <v>11.245631067961165</v>
      </c>
      <c r="BU62" s="26">
        <v>0.89055484832287535</v>
      </c>
      <c r="BV62" s="26">
        <v>170</v>
      </c>
      <c r="BW62" s="26">
        <v>220</v>
      </c>
      <c r="BX62" s="26">
        <v>86.525780671895802</v>
      </c>
      <c r="BY62" s="26">
        <v>44.83066109134942</v>
      </c>
      <c r="BZ62" s="26">
        <v>4.1666859411742019</v>
      </c>
      <c r="CA62" s="26">
        <v>1545.6974081364826</v>
      </c>
      <c r="CB62" s="26">
        <v>580</v>
      </c>
      <c r="CC62" s="26">
        <v>570</v>
      </c>
      <c r="CD62" s="26">
        <v>550</v>
      </c>
      <c r="CE62" s="26">
        <v>660</v>
      </c>
      <c r="CF62" s="26">
        <v>70950</v>
      </c>
      <c r="CG62" s="26">
        <v>125882</v>
      </c>
      <c r="CH62" s="26">
        <v>200</v>
      </c>
      <c r="CI62" s="26">
        <v>180</v>
      </c>
      <c r="CJ62" s="26">
        <v>95</v>
      </c>
      <c r="CK62" s="26">
        <v>60</v>
      </c>
      <c r="CL62" s="26">
        <v>750</v>
      </c>
      <c r="CM62" s="26">
        <v>234.23578800730331</v>
      </c>
      <c r="CN62" s="26">
        <v>1200</v>
      </c>
      <c r="CO62" s="26">
        <v>2400</v>
      </c>
      <c r="CP62" s="26">
        <v>247.54881516587679</v>
      </c>
      <c r="CQ62" s="26">
        <v>1261.9603660313576</v>
      </c>
      <c r="CR62" s="26">
        <v>25</v>
      </c>
      <c r="CS62" s="26">
        <v>23</v>
      </c>
      <c r="CT62" s="26">
        <v>130</v>
      </c>
      <c r="CU62" s="26">
        <v>150</v>
      </c>
      <c r="CV62" s="26">
        <v>630</v>
      </c>
      <c r="CW62" s="26">
        <v>690</v>
      </c>
      <c r="CX62" s="26">
        <v>15943.646269617653</v>
      </c>
      <c r="CY62" s="26">
        <v>35600</v>
      </c>
      <c r="CZ62" s="28">
        <f t="shared" si="13"/>
        <v>154229.2235067563</v>
      </c>
      <c r="DA62" s="28">
        <f t="shared" si="13"/>
        <v>273265.9741808523</v>
      </c>
    </row>
    <row r="63" spans="1:105" ht="15" thickBot="1">
      <c r="A63" s="18" t="s">
        <v>106</v>
      </c>
      <c r="B63" s="27">
        <f>B64+B65</f>
        <v>0</v>
      </c>
      <c r="C63" s="27">
        <f t="shared" ref="C63:BN63" si="14">C64+C65</f>
        <v>0</v>
      </c>
      <c r="D63" s="27">
        <f t="shared" si="14"/>
        <v>0</v>
      </c>
      <c r="E63" s="27">
        <f t="shared" si="14"/>
        <v>0</v>
      </c>
      <c r="F63" s="27">
        <f t="shared" si="14"/>
        <v>0</v>
      </c>
      <c r="G63" s="27">
        <f t="shared" si="14"/>
        <v>0</v>
      </c>
      <c r="H63" s="27">
        <f t="shared" si="14"/>
        <v>3.3487065120428161</v>
      </c>
      <c r="I63" s="27">
        <f t="shared" si="14"/>
        <v>5.7127548518450988</v>
      </c>
      <c r="J63" s="27">
        <f t="shared" si="14"/>
        <v>1</v>
      </c>
      <c r="K63" s="27">
        <f t="shared" si="14"/>
        <v>2</v>
      </c>
      <c r="L63" s="27">
        <f t="shared" si="14"/>
        <v>0</v>
      </c>
      <c r="M63" s="27">
        <f t="shared" si="14"/>
        <v>0</v>
      </c>
      <c r="N63" s="27">
        <f t="shared" si="14"/>
        <v>0</v>
      </c>
      <c r="O63" s="27">
        <f t="shared" si="14"/>
        <v>0</v>
      </c>
      <c r="P63" s="27">
        <f t="shared" si="14"/>
        <v>0</v>
      </c>
      <c r="Q63" s="27">
        <f t="shared" si="14"/>
        <v>0</v>
      </c>
      <c r="R63" s="27">
        <f t="shared" si="14"/>
        <v>0</v>
      </c>
      <c r="S63" s="27">
        <f t="shared" si="14"/>
        <v>0</v>
      </c>
      <c r="T63" s="27">
        <f t="shared" si="14"/>
        <v>0</v>
      </c>
      <c r="U63" s="27">
        <f t="shared" si="14"/>
        <v>0</v>
      </c>
      <c r="V63" s="27">
        <f t="shared" si="14"/>
        <v>0</v>
      </c>
      <c r="W63" s="27">
        <f t="shared" si="14"/>
        <v>0</v>
      </c>
      <c r="X63" s="27">
        <f t="shared" si="14"/>
        <v>0</v>
      </c>
      <c r="Y63" s="27">
        <f t="shared" si="14"/>
        <v>0</v>
      </c>
      <c r="Z63" s="27">
        <f t="shared" si="14"/>
        <v>0</v>
      </c>
      <c r="AA63" s="27">
        <f t="shared" si="14"/>
        <v>0</v>
      </c>
      <c r="AB63" s="27">
        <f t="shared" si="14"/>
        <v>0</v>
      </c>
      <c r="AC63" s="27">
        <f t="shared" si="14"/>
        <v>0</v>
      </c>
      <c r="AD63" s="27">
        <f t="shared" si="14"/>
        <v>0</v>
      </c>
      <c r="AE63" s="27">
        <f t="shared" si="14"/>
        <v>0</v>
      </c>
      <c r="AF63" s="27">
        <f t="shared" si="14"/>
        <v>0</v>
      </c>
      <c r="AG63" s="27">
        <f t="shared" si="14"/>
        <v>0</v>
      </c>
      <c r="AH63" s="27">
        <f t="shared" si="14"/>
        <v>0</v>
      </c>
      <c r="AI63" s="27">
        <f t="shared" si="14"/>
        <v>0</v>
      </c>
      <c r="AJ63" s="27">
        <f t="shared" si="14"/>
        <v>0</v>
      </c>
      <c r="AK63" s="27">
        <f t="shared" si="14"/>
        <v>0</v>
      </c>
      <c r="AL63" s="27">
        <f t="shared" si="14"/>
        <v>7.2</v>
      </c>
      <c r="AM63" s="27">
        <f t="shared" si="14"/>
        <v>3.5</v>
      </c>
      <c r="AN63" s="27">
        <f t="shared" si="14"/>
        <v>0</v>
      </c>
      <c r="AO63" s="27">
        <f t="shared" si="14"/>
        <v>0</v>
      </c>
      <c r="AP63" s="27">
        <f t="shared" si="14"/>
        <v>3.0032937320064645</v>
      </c>
      <c r="AQ63" s="27">
        <f t="shared" si="14"/>
        <v>3.5659370714226304</v>
      </c>
      <c r="AR63" s="27">
        <f t="shared" si="14"/>
        <v>0</v>
      </c>
      <c r="AS63" s="27">
        <f t="shared" si="14"/>
        <v>0</v>
      </c>
      <c r="AT63" s="27">
        <f t="shared" si="14"/>
        <v>0</v>
      </c>
      <c r="AU63" s="27">
        <f t="shared" si="14"/>
        <v>0</v>
      </c>
      <c r="AV63" s="27">
        <f t="shared" si="14"/>
        <v>0</v>
      </c>
      <c r="AW63" s="27">
        <f t="shared" si="14"/>
        <v>0</v>
      </c>
      <c r="AX63" s="27">
        <f t="shared" si="14"/>
        <v>0</v>
      </c>
      <c r="AY63" s="27">
        <f t="shared" si="14"/>
        <v>0</v>
      </c>
      <c r="AZ63" s="27">
        <f t="shared" si="14"/>
        <v>0</v>
      </c>
      <c r="BA63" s="27">
        <f t="shared" si="14"/>
        <v>0</v>
      </c>
      <c r="BB63" s="27">
        <f t="shared" si="14"/>
        <v>16000</v>
      </c>
      <c r="BC63" s="27">
        <f t="shared" si="14"/>
        <v>8000</v>
      </c>
      <c r="BD63" s="27">
        <f t="shared" si="14"/>
        <v>200</v>
      </c>
      <c r="BE63" s="27">
        <f t="shared" si="14"/>
        <v>5.6621412550922328</v>
      </c>
      <c r="BF63" s="27">
        <f t="shared" si="14"/>
        <v>0</v>
      </c>
      <c r="BG63" s="27">
        <f t="shared" si="14"/>
        <v>0</v>
      </c>
      <c r="BH63" s="27">
        <f t="shared" si="14"/>
        <v>40000</v>
      </c>
      <c r="BI63" s="27">
        <f t="shared" si="14"/>
        <v>11406.448801742919</v>
      </c>
      <c r="BJ63" s="27">
        <f t="shared" si="14"/>
        <v>25040</v>
      </c>
      <c r="BK63" s="27">
        <f t="shared" si="14"/>
        <v>6004</v>
      </c>
      <c r="BL63" s="27">
        <f t="shared" si="14"/>
        <v>0</v>
      </c>
      <c r="BM63" s="27">
        <f t="shared" si="14"/>
        <v>0</v>
      </c>
      <c r="BN63" s="27">
        <f t="shared" si="14"/>
        <v>20</v>
      </c>
      <c r="BO63" s="27">
        <f t="shared" ref="BO63:DA63" si="15">BO64+BO65</f>
        <v>35</v>
      </c>
      <c r="BP63" s="27">
        <f t="shared" si="15"/>
        <v>0</v>
      </c>
      <c r="BQ63" s="27">
        <f t="shared" si="15"/>
        <v>0</v>
      </c>
      <c r="BR63" s="27">
        <f t="shared" si="15"/>
        <v>0</v>
      </c>
      <c r="BS63" s="27">
        <f t="shared" si="15"/>
        <v>0</v>
      </c>
      <c r="BT63" s="27">
        <f t="shared" si="15"/>
        <v>0</v>
      </c>
      <c r="BU63" s="27">
        <f t="shared" si="15"/>
        <v>0</v>
      </c>
      <c r="BV63" s="27">
        <f t="shared" si="15"/>
        <v>0</v>
      </c>
      <c r="BW63" s="27">
        <f t="shared" si="15"/>
        <v>0</v>
      </c>
      <c r="BX63" s="27">
        <f t="shared" si="15"/>
        <v>0</v>
      </c>
      <c r="BY63" s="27">
        <f t="shared" si="15"/>
        <v>0</v>
      </c>
      <c r="BZ63" s="27">
        <f t="shared" si="15"/>
        <v>2.0833429705871009</v>
      </c>
      <c r="CA63" s="27">
        <f t="shared" si="15"/>
        <v>4.8760170603674533</v>
      </c>
      <c r="CB63" s="27">
        <f t="shared" si="15"/>
        <v>20733</v>
      </c>
      <c r="CC63" s="27">
        <f t="shared" si="15"/>
        <v>13000</v>
      </c>
      <c r="CD63" s="27">
        <f t="shared" si="15"/>
        <v>185.10649357399967</v>
      </c>
      <c r="CE63" s="27">
        <f t="shared" si="15"/>
        <v>238.12707813299767</v>
      </c>
      <c r="CF63" s="27">
        <f t="shared" si="15"/>
        <v>46225</v>
      </c>
      <c r="CG63" s="27">
        <f t="shared" si="15"/>
        <v>3283.6389760939633</v>
      </c>
      <c r="CH63" s="27">
        <f t="shared" si="15"/>
        <v>0</v>
      </c>
      <c r="CI63" s="27">
        <f t="shared" si="15"/>
        <v>0</v>
      </c>
      <c r="CJ63" s="27">
        <f t="shared" si="15"/>
        <v>0</v>
      </c>
      <c r="CK63" s="27">
        <f t="shared" si="15"/>
        <v>0</v>
      </c>
      <c r="CL63" s="27">
        <f t="shared" si="15"/>
        <v>0</v>
      </c>
      <c r="CM63" s="27">
        <f t="shared" si="15"/>
        <v>0</v>
      </c>
      <c r="CN63" s="27">
        <f t="shared" si="15"/>
        <v>0</v>
      </c>
      <c r="CO63" s="27">
        <f t="shared" si="15"/>
        <v>0</v>
      </c>
      <c r="CP63" s="27">
        <f t="shared" si="15"/>
        <v>0</v>
      </c>
      <c r="CQ63" s="27">
        <f t="shared" si="15"/>
        <v>0</v>
      </c>
      <c r="CR63" s="27">
        <f t="shared" si="15"/>
        <v>4500</v>
      </c>
      <c r="CS63" s="27">
        <f t="shared" si="15"/>
        <v>3300</v>
      </c>
      <c r="CT63" s="27">
        <f t="shared" si="15"/>
        <v>2097.5356315382996</v>
      </c>
      <c r="CU63" s="27">
        <f t="shared" si="15"/>
        <v>300</v>
      </c>
      <c r="CV63" s="27">
        <f t="shared" si="15"/>
        <v>100</v>
      </c>
      <c r="CW63" s="27">
        <f t="shared" si="15"/>
        <v>150</v>
      </c>
      <c r="CX63" s="27">
        <f t="shared" si="15"/>
        <v>74788.600000000006</v>
      </c>
      <c r="CY63" s="27">
        <f t="shared" si="15"/>
        <v>53095.481289332303</v>
      </c>
      <c r="CZ63" s="27">
        <f t="shared" si="15"/>
        <v>229905.87746832691</v>
      </c>
      <c r="DA63" s="27">
        <f t="shared" si="15"/>
        <v>98838.012995540921</v>
      </c>
    </row>
    <row r="64" spans="1:105" ht="13.5" thickBot="1">
      <c r="A64" s="17" t="s">
        <v>107</v>
      </c>
      <c r="B64" s="26">
        <v>0</v>
      </c>
      <c r="C64" s="26">
        <v>0</v>
      </c>
      <c r="D64" s="26">
        <v>0</v>
      </c>
      <c r="E64" s="26">
        <v>0</v>
      </c>
      <c r="F64" s="26">
        <v>0</v>
      </c>
      <c r="G64" s="26">
        <v>0</v>
      </c>
      <c r="H64" s="26">
        <v>0</v>
      </c>
      <c r="I64" s="26">
        <v>0</v>
      </c>
      <c r="J64" s="26">
        <v>0</v>
      </c>
      <c r="K64" s="26">
        <v>0</v>
      </c>
      <c r="L64" s="26">
        <v>0</v>
      </c>
      <c r="M64" s="26">
        <v>0</v>
      </c>
      <c r="N64" s="26">
        <v>0</v>
      </c>
      <c r="O64" s="26">
        <v>0</v>
      </c>
      <c r="P64" s="26">
        <v>0</v>
      </c>
      <c r="Q64" s="26">
        <v>0</v>
      </c>
      <c r="R64" s="26">
        <v>0</v>
      </c>
      <c r="S64" s="26">
        <v>0</v>
      </c>
      <c r="T64" s="26">
        <v>0</v>
      </c>
      <c r="U64" s="26">
        <v>0</v>
      </c>
      <c r="V64" s="26">
        <v>0</v>
      </c>
      <c r="W64" s="26">
        <v>0</v>
      </c>
      <c r="X64" s="26">
        <v>0</v>
      </c>
      <c r="Y64" s="26">
        <v>0</v>
      </c>
      <c r="Z64" s="26">
        <v>0</v>
      </c>
      <c r="AA64" s="26">
        <v>0</v>
      </c>
      <c r="AB64" s="26">
        <v>0</v>
      </c>
      <c r="AC64" s="26">
        <v>0</v>
      </c>
      <c r="AD64" s="26">
        <v>0</v>
      </c>
      <c r="AE64" s="26">
        <v>0</v>
      </c>
      <c r="AF64" s="26">
        <v>0</v>
      </c>
      <c r="AG64" s="26">
        <v>0</v>
      </c>
      <c r="AH64" s="26">
        <v>0</v>
      </c>
      <c r="AI64" s="26">
        <v>0</v>
      </c>
      <c r="AJ64" s="26">
        <v>0</v>
      </c>
      <c r="AK64" s="26">
        <v>0</v>
      </c>
      <c r="AL64" s="26">
        <v>7.2</v>
      </c>
      <c r="AM64" s="26">
        <v>3.5</v>
      </c>
      <c r="AN64" s="26">
        <v>0</v>
      </c>
      <c r="AO64" s="26">
        <v>0</v>
      </c>
      <c r="AP64" s="26">
        <v>1.716167846860837</v>
      </c>
      <c r="AQ64" s="26">
        <v>2.0376783265272174</v>
      </c>
      <c r="AR64" s="26">
        <v>0</v>
      </c>
      <c r="AS64" s="26">
        <v>0</v>
      </c>
      <c r="AT64" s="26">
        <v>0</v>
      </c>
      <c r="AU64" s="26">
        <v>0</v>
      </c>
      <c r="AV64" s="26">
        <v>0</v>
      </c>
      <c r="AW64" s="26">
        <v>0</v>
      </c>
      <c r="AX64" s="26">
        <v>0</v>
      </c>
      <c r="AY64" s="26">
        <v>0</v>
      </c>
      <c r="AZ64" s="26">
        <v>0</v>
      </c>
      <c r="BA64" s="26">
        <v>0</v>
      </c>
      <c r="BB64" s="26">
        <v>16000</v>
      </c>
      <c r="BC64" s="26">
        <v>8000</v>
      </c>
      <c r="BD64" s="26">
        <v>200</v>
      </c>
      <c r="BE64" s="26">
        <v>5.6621412550922328</v>
      </c>
      <c r="BF64" s="26">
        <v>0</v>
      </c>
      <c r="BG64" s="26">
        <v>0</v>
      </c>
      <c r="BH64" s="26">
        <v>40000</v>
      </c>
      <c r="BI64" s="26">
        <v>11406.448801742919</v>
      </c>
      <c r="BJ64" s="26">
        <v>25000</v>
      </c>
      <c r="BK64" s="26">
        <v>6000</v>
      </c>
      <c r="BL64" s="26">
        <v>0</v>
      </c>
      <c r="BM64" s="26">
        <v>0</v>
      </c>
      <c r="BN64" s="26">
        <v>0</v>
      </c>
      <c r="BO64" s="26">
        <v>0</v>
      </c>
      <c r="BP64" s="26">
        <v>0</v>
      </c>
      <c r="BQ64" s="26">
        <v>0</v>
      </c>
      <c r="BR64" s="26">
        <v>0</v>
      </c>
      <c r="BS64" s="26">
        <v>0</v>
      </c>
      <c r="BT64" s="26">
        <v>0</v>
      </c>
      <c r="BU64" s="26">
        <v>0</v>
      </c>
      <c r="BV64" s="26">
        <v>0</v>
      </c>
      <c r="BW64" s="26">
        <v>0</v>
      </c>
      <c r="BX64" s="26">
        <v>0</v>
      </c>
      <c r="BY64" s="26">
        <v>0</v>
      </c>
      <c r="BZ64" s="26">
        <v>2.0833429705871009</v>
      </c>
      <c r="CA64" s="26">
        <v>4.8760170603674533</v>
      </c>
      <c r="CB64" s="26">
        <v>20733</v>
      </c>
      <c r="CC64" s="26">
        <v>13000</v>
      </c>
      <c r="CD64" s="26">
        <v>74.042597429599866</v>
      </c>
      <c r="CE64" s="26">
        <v>86.131070814062994</v>
      </c>
      <c r="CF64" s="26">
        <v>42705</v>
      </c>
      <c r="CG64" s="26">
        <v>2992.7815134725302</v>
      </c>
      <c r="CH64" s="26">
        <v>0</v>
      </c>
      <c r="CI64" s="26">
        <v>0</v>
      </c>
      <c r="CJ64" s="26">
        <v>0</v>
      </c>
      <c r="CK64" s="26">
        <v>0</v>
      </c>
      <c r="CL64" s="26">
        <v>0</v>
      </c>
      <c r="CM64" s="26">
        <v>0</v>
      </c>
      <c r="CN64" s="26">
        <v>0</v>
      </c>
      <c r="CO64" s="26">
        <v>0</v>
      </c>
      <c r="CP64" s="26">
        <v>0</v>
      </c>
      <c r="CQ64" s="26">
        <v>0</v>
      </c>
      <c r="CR64" s="26">
        <v>0</v>
      </c>
      <c r="CS64" s="26">
        <v>0</v>
      </c>
      <c r="CT64" s="26">
        <v>0</v>
      </c>
      <c r="CU64" s="26">
        <v>0</v>
      </c>
      <c r="CV64" s="26">
        <v>0</v>
      </c>
      <c r="CW64" s="26">
        <v>0</v>
      </c>
      <c r="CX64" s="26">
        <v>0</v>
      </c>
      <c r="CY64" s="26">
        <v>0</v>
      </c>
      <c r="CZ64" s="28">
        <f t="shared" si="13"/>
        <v>144723.04210824703</v>
      </c>
      <c r="DA64" s="28">
        <f t="shared" si="13"/>
        <v>41501.437222671499</v>
      </c>
    </row>
    <row r="65" spans="1:105" ht="13.5" thickBot="1">
      <c r="A65" s="17" t="s">
        <v>108</v>
      </c>
      <c r="B65" s="26">
        <v>0</v>
      </c>
      <c r="C65" s="26">
        <v>0</v>
      </c>
      <c r="D65" s="26">
        <v>0</v>
      </c>
      <c r="E65" s="26">
        <v>0</v>
      </c>
      <c r="F65" s="26">
        <v>0</v>
      </c>
      <c r="G65" s="26">
        <v>0</v>
      </c>
      <c r="H65" s="26">
        <v>3.3487065120428161</v>
      </c>
      <c r="I65" s="26">
        <v>5.7127548518450988</v>
      </c>
      <c r="J65" s="26">
        <v>1</v>
      </c>
      <c r="K65" s="26">
        <v>2</v>
      </c>
      <c r="L65" s="26">
        <v>0</v>
      </c>
      <c r="M65" s="26">
        <v>0</v>
      </c>
      <c r="N65" s="26">
        <v>0</v>
      </c>
      <c r="O65" s="26">
        <v>0</v>
      </c>
      <c r="P65" s="26">
        <v>0</v>
      </c>
      <c r="Q65" s="26">
        <v>0</v>
      </c>
      <c r="R65" s="26">
        <v>0</v>
      </c>
      <c r="S65" s="26">
        <v>0</v>
      </c>
      <c r="T65" s="26">
        <v>0</v>
      </c>
      <c r="U65" s="26">
        <v>0</v>
      </c>
      <c r="V65" s="26">
        <v>0</v>
      </c>
      <c r="W65" s="26">
        <v>0</v>
      </c>
      <c r="X65" s="26">
        <v>0</v>
      </c>
      <c r="Y65" s="26">
        <v>0</v>
      </c>
      <c r="Z65" s="26">
        <v>0</v>
      </c>
      <c r="AA65" s="26">
        <v>0</v>
      </c>
      <c r="AB65" s="26">
        <v>0</v>
      </c>
      <c r="AC65" s="26">
        <v>0</v>
      </c>
      <c r="AD65" s="26">
        <v>0</v>
      </c>
      <c r="AE65" s="26">
        <v>0</v>
      </c>
      <c r="AF65" s="26">
        <v>0</v>
      </c>
      <c r="AG65" s="26">
        <v>0</v>
      </c>
      <c r="AH65" s="26">
        <v>0</v>
      </c>
      <c r="AI65" s="26">
        <v>0</v>
      </c>
      <c r="AJ65" s="26">
        <v>0</v>
      </c>
      <c r="AK65" s="26">
        <v>0</v>
      </c>
      <c r="AL65" s="26">
        <v>0</v>
      </c>
      <c r="AM65" s="26">
        <v>0</v>
      </c>
      <c r="AN65" s="26">
        <v>0</v>
      </c>
      <c r="AO65" s="26">
        <v>0</v>
      </c>
      <c r="AP65" s="26">
        <v>1.2871258851456278</v>
      </c>
      <c r="AQ65" s="26">
        <v>1.528258744895413</v>
      </c>
      <c r="AR65" s="26">
        <v>0</v>
      </c>
      <c r="AS65" s="26">
        <v>0</v>
      </c>
      <c r="AT65" s="26">
        <v>0</v>
      </c>
      <c r="AU65" s="26">
        <v>0</v>
      </c>
      <c r="AV65" s="26">
        <v>0</v>
      </c>
      <c r="AW65" s="26">
        <v>0</v>
      </c>
      <c r="AX65" s="26">
        <v>0</v>
      </c>
      <c r="AY65" s="26">
        <v>0</v>
      </c>
      <c r="AZ65" s="26">
        <v>0</v>
      </c>
      <c r="BA65" s="26">
        <v>0</v>
      </c>
      <c r="BB65" s="26">
        <v>0</v>
      </c>
      <c r="BC65" s="26">
        <v>0</v>
      </c>
      <c r="BD65" s="26">
        <v>0</v>
      </c>
      <c r="BE65" s="26">
        <v>0</v>
      </c>
      <c r="BF65" s="26">
        <v>0</v>
      </c>
      <c r="BG65" s="26">
        <v>0</v>
      </c>
      <c r="BH65" s="26">
        <v>0</v>
      </c>
      <c r="BI65" s="26">
        <v>0</v>
      </c>
      <c r="BJ65" s="26">
        <v>40</v>
      </c>
      <c r="BK65" s="26">
        <v>4</v>
      </c>
      <c r="BL65" s="26">
        <v>0</v>
      </c>
      <c r="BM65" s="26">
        <v>0</v>
      </c>
      <c r="BN65" s="26">
        <v>20</v>
      </c>
      <c r="BO65" s="26">
        <v>35</v>
      </c>
      <c r="BP65" s="26">
        <v>0</v>
      </c>
      <c r="BQ65" s="26">
        <v>0</v>
      </c>
      <c r="BR65" s="26">
        <v>0</v>
      </c>
      <c r="BS65" s="26">
        <v>0</v>
      </c>
      <c r="BT65" s="26">
        <v>0</v>
      </c>
      <c r="BU65" s="26">
        <v>0</v>
      </c>
      <c r="BV65" s="26">
        <v>0</v>
      </c>
      <c r="BW65" s="26">
        <v>0</v>
      </c>
      <c r="BX65" s="26">
        <v>0</v>
      </c>
      <c r="BY65" s="26">
        <v>0</v>
      </c>
      <c r="BZ65" s="26">
        <v>0</v>
      </c>
      <c r="CA65" s="26">
        <v>0</v>
      </c>
      <c r="CB65" s="26">
        <v>0</v>
      </c>
      <c r="CC65" s="26">
        <v>0</v>
      </c>
      <c r="CD65" s="26">
        <v>111.06389614439979</v>
      </c>
      <c r="CE65" s="26">
        <v>151.99600731893469</v>
      </c>
      <c r="CF65" s="26">
        <v>3520</v>
      </c>
      <c r="CG65" s="26">
        <v>290.85746262143311</v>
      </c>
      <c r="CH65" s="26">
        <v>0</v>
      </c>
      <c r="CI65" s="26">
        <v>0</v>
      </c>
      <c r="CJ65" s="26">
        <v>0</v>
      </c>
      <c r="CK65" s="26">
        <v>0</v>
      </c>
      <c r="CL65" s="26">
        <v>0</v>
      </c>
      <c r="CM65" s="26">
        <v>0</v>
      </c>
      <c r="CN65" s="26">
        <v>0</v>
      </c>
      <c r="CO65" s="26">
        <v>0</v>
      </c>
      <c r="CP65" s="26">
        <v>0</v>
      </c>
      <c r="CQ65" s="26">
        <v>0</v>
      </c>
      <c r="CR65" s="26">
        <v>4500</v>
      </c>
      <c r="CS65" s="26">
        <v>3300</v>
      </c>
      <c r="CT65" s="26">
        <v>2097.5356315382996</v>
      </c>
      <c r="CU65" s="26">
        <v>300</v>
      </c>
      <c r="CV65" s="26">
        <v>100</v>
      </c>
      <c r="CW65" s="26">
        <v>150</v>
      </c>
      <c r="CX65" s="26">
        <v>74788.600000000006</v>
      </c>
      <c r="CY65" s="26">
        <v>53095.481289332303</v>
      </c>
      <c r="CZ65" s="28">
        <f t="shared" si="13"/>
        <v>85182.835360079887</v>
      </c>
      <c r="DA65" s="28">
        <f t="shared" si="13"/>
        <v>57336.575772869415</v>
      </c>
    </row>
    <row r="66" spans="1:105" ht="15" thickBot="1">
      <c r="A66" s="19" t="s">
        <v>126</v>
      </c>
      <c r="B66" s="27">
        <f>B67+B68</f>
        <v>24558.892730340634</v>
      </c>
      <c r="C66" s="27">
        <f t="shared" ref="C66:BN66" si="16">C67+C68</f>
        <v>3729.1788118002883</v>
      </c>
      <c r="D66" s="27">
        <f t="shared" si="16"/>
        <v>6023.600000000004</v>
      </c>
      <c r="E66" s="27">
        <f t="shared" si="16"/>
        <v>695.90800000000002</v>
      </c>
      <c r="F66" s="27">
        <f t="shared" si="16"/>
        <v>17388.399999999998</v>
      </c>
      <c r="G66" s="27">
        <f t="shared" si="16"/>
        <v>1450</v>
      </c>
      <c r="H66" s="27">
        <f t="shared" si="16"/>
        <v>13681</v>
      </c>
      <c r="I66" s="27">
        <f t="shared" si="16"/>
        <v>2225</v>
      </c>
      <c r="J66" s="27">
        <f t="shared" si="16"/>
        <v>79631.609999999986</v>
      </c>
      <c r="K66" s="27">
        <f t="shared" si="16"/>
        <v>80400</v>
      </c>
      <c r="L66" s="27">
        <f t="shared" si="16"/>
        <v>59482.100000000035</v>
      </c>
      <c r="M66" s="27">
        <f t="shared" si="16"/>
        <v>2472</v>
      </c>
      <c r="N66" s="27">
        <f t="shared" si="16"/>
        <v>20765.200000000004</v>
      </c>
      <c r="O66" s="27">
        <f t="shared" si="16"/>
        <v>1173.9562500000002</v>
      </c>
      <c r="P66" s="27">
        <f t="shared" si="16"/>
        <v>10542.170243204577</v>
      </c>
      <c r="Q66" s="27">
        <f t="shared" si="16"/>
        <v>764.5</v>
      </c>
      <c r="R66" s="27">
        <f t="shared" si="16"/>
        <v>33300</v>
      </c>
      <c r="S66" s="27">
        <f t="shared" si="16"/>
        <v>3887</v>
      </c>
      <c r="T66" s="27">
        <f t="shared" si="16"/>
        <v>250000</v>
      </c>
      <c r="U66" s="27">
        <f t="shared" si="16"/>
        <v>81000</v>
      </c>
      <c r="V66" s="27">
        <f t="shared" si="16"/>
        <v>6155.016896551725</v>
      </c>
      <c r="W66" s="27">
        <f t="shared" si="16"/>
        <v>2350</v>
      </c>
      <c r="X66" s="27">
        <f t="shared" si="16"/>
        <v>3639.5559006211188</v>
      </c>
      <c r="Y66" s="27">
        <f t="shared" si="16"/>
        <v>1040</v>
      </c>
      <c r="Z66" s="27">
        <f t="shared" si="16"/>
        <v>4160</v>
      </c>
      <c r="AA66" s="27">
        <f t="shared" si="16"/>
        <v>22</v>
      </c>
      <c r="AB66" s="27">
        <f t="shared" si="16"/>
        <v>4</v>
      </c>
      <c r="AC66" s="27">
        <f t="shared" si="16"/>
        <v>0</v>
      </c>
      <c r="AD66" s="27">
        <f t="shared" si="16"/>
        <v>30.9</v>
      </c>
      <c r="AE66" s="27">
        <f t="shared" si="16"/>
        <v>7.5446910755148746</v>
      </c>
      <c r="AF66" s="27">
        <f t="shared" si="16"/>
        <v>8.1</v>
      </c>
      <c r="AG66" s="27">
        <f t="shared" si="16"/>
        <v>1.9777345537757438</v>
      </c>
      <c r="AH66" s="27">
        <f t="shared" si="16"/>
        <v>1250</v>
      </c>
      <c r="AI66" s="27">
        <f t="shared" si="16"/>
        <v>32.501070234113698</v>
      </c>
      <c r="AJ66" s="27">
        <f t="shared" si="16"/>
        <v>85000</v>
      </c>
      <c r="AK66" s="27">
        <f t="shared" si="16"/>
        <v>13022.167050131058</v>
      </c>
      <c r="AL66" s="27">
        <f t="shared" si="16"/>
        <v>134620</v>
      </c>
      <c r="AM66" s="27">
        <f t="shared" si="16"/>
        <v>1735</v>
      </c>
      <c r="AN66" s="27">
        <f t="shared" si="16"/>
        <v>45840</v>
      </c>
      <c r="AO66" s="27">
        <f t="shared" si="16"/>
        <v>9000</v>
      </c>
      <c r="AP66" s="27">
        <f t="shared" si="16"/>
        <v>65853.972427697518</v>
      </c>
      <c r="AQ66" s="27">
        <f t="shared" si="16"/>
        <v>3911.5961109021655</v>
      </c>
      <c r="AR66" s="27">
        <f t="shared" si="16"/>
        <v>20236</v>
      </c>
      <c r="AS66" s="27">
        <f t="shared" si="16"/>
        <v>2785.4755000000005</v>
      </c>
      <c r="AT66" s="27">
        <f t="shared" si="16"/>
        <v>2700</v>
      </c>
      <c r="AU66" s="27">
        <f t="shared" si="16"/>
        <v>39.198600000000006</v>
      </c>
      <c r="AV66" s="27">
        <f t="shared" si="16"/>
        <v>170000</v>
      </c>
      <c r="AW66" s="27">
        <f t="shared" si="16"/>
        <v>32841.300793610135</v>
      </c>
      <c r="AX66" s="27">
        <f t="shared" si="16"/>
        <v>70163.485913782628</v>
      </c>
      <c r="AY66" s="27">
        <f t="shared" si="16"/>
        <v>40204.725779517554</v>
      </c>
      <c r="AZ66" s="27">
        <f t="shared" si="16"/>
        <v>260100</v>
      </c>
      <c r="BA66" s="27">
        <f t="shared" si="16"/>
        <v>3050</v>
      </c>
      <c r="BB66" s="27">
        <f t="shared" si="16"/>
        <v>100000</v>
      </c>
      <c r="BC66" s="27">
        <f t="shared" si="16"/>
        <v>5000</v>
      </c>
      <c r="BD66" s="27">
        <f t="shared" si="16"/>
        <v>20020</v>
      </c>
      <c r="BE66" s="27">
        <f t="shared" si="16"/>
        <v>2977.3836000000001</v>
      </c>
      <c r="BF66" s="27">
        <f t="shared" si="16"/>
        <v>320000</v>
      </c>
      <c r="BG66" s="27">
        <f t="shared" si="16"/>
        <v>56294.462187618519</v>
      </c>
      <c r="BH66" s="27">
        <f t="shared" si="16"/>
        <v>210100</v>
      </c>
      <c r="BI66" s="27">
        <f t="shared" si="16"/>
        <v>105108.62346128678</v>
      </c>
      <c r="BJ66" s="27">
        <f t="shared" si="16"/>
        <v>478500</v>
      </c>
      <c r="BK66" s="27">
        <f t="shared" si="16"/>
        <v>70080</v>
      </c>
      <c r="BL66" s="27">
        <f t="shared" si="16"/>
        <v>335000</v>
      </c>
      <c r="BM66" s="27">
        <f t="shared" si="16"/>
        <v>36925.19379518419</v>
      </c>
      <c r="BN66" s="27">
        <f t="shared" si="16"/>
        <v>390250</v>
      </c>
      <c r="BO66" s="27">
        <f t="shared" ref="BO66:DA66" si="17">BO67+BO68</f>
        <v>3687.625</v>
      </c>
      <c r="BP66" s="27">
        <f t="shared" si="17"/>
        <v>143262.63925698338</v>
      </c>
      <c r="BQ66" s="27">
        <f t="shared" si="17"/>
        <v>1602.1648711301818</v>
      </c>
      <c r="BR66" s="27">
        <f t="shared" si="17"/>
        <v>44000</v>
      </c>
      <c r="BS66" s="27">
        <f t="shared" si="17"/>
        <v>415.61299999999983</v>
      </c>
      <c r="BT66" s="27">
        <f t="shared" si="17"/>
        <v>1388.6000000000001</v>
      </c>
      <c r="BU66" s="27">
        <f t="shared" si="17"/>
        <v>826.08708939708936</v>
      </c>
      <c r="BV66" s="27">
        <f t="shared" si="17"/>
        <v>334531</v>
      </c>
      <c r="BW66" s="27">
        <f t="shared" si="17"/>
        <v>2388.9952645995877</v>
      </c>
      <c r="BX66" s="27">
        <f t="shared" si="17"/>
        <v>219500</v>
      </c>
      <c r="BY66" s="27">
        <f t="shared" si="17"/>
        <v>9600</v>
      </c>
      <c r="BZ66" s="27">
        <f t="shared" si="17"/>
        <v>858123</v>
      </c>
      <c r="CA66" s="27">
        <f t="shared" si="17"/>
        <v>114852.17348803786</v>
      </c>
      <c r="CB66" s="27">
        <f t="shared" si="17"/>
        <v>936560</v>
      </c>
      <c r="CC66" s="27">
        <f t="shared" si="17"/>
        <v>163700</v>
      </c>
      <c r="CD66" s="27">
        <f t="shared" si="17"/>
        <v>276000</v>
      </c>
      <c r="CE66" s="27">
        <f t="shared" si="17"/>
        <v>36450</v>
      </c>
      <c r="CF66" s="27">
        <f t="shared" si="17"/>
        <v>200779.68339175431</v>
      </c>
      <c r="CG66" s="27">
        <f t="shared" si="17"/>
        <v>27198.509458248835</v>
      </c>
      <c r="CH66" s="27">
        <f t="shared" si="17"/>
        <v>91600</v>
      </c>
      <c r="CI66" s="27">
        <f t="shared" si="17"/>
        <v>2130</v>
      </c>
      <c r="CJ66" s="27">
        <f t="shared" si="17"/>
        <v>53000</v>
      </c>
      <c r="CK66" s="27">
        <f t="shared" si="17"/>
        <v>62</v>
      </c>
      <c r="CL66" s="27">
        <f t="shared" si="17"/>
        <v>478200</v>
      </c>
      <c r="CM66" s="27">
        <f t="shared" si="17"/>
        <v>45974.148841803508</v>
      </c>
      <c r="CN66" s="27">
        <f t="shared" si="17"/>
        <v>181633.94494454772</v>
      </c>
      <c r="CO66" s="27">
        <f t="shared" si="17"/>
        <v>4590</v>
      </c>
      <c r="CP66" s="27">
        <f t="shared" si="17"/>
        <v>18103.500000000004</v>
      </c>
      <c r="CQ66" s="27">
        <f t="shared" si="17"/>
        <v>2064.0169087265126</v>
      </c>
      <c r="CR66" s="27">
        <f t="shared" si="17"/>
        <v>368760.90222316026</v>
      </c>
      <c r="CS66" s="27">
        <f t="shared" si="17"/>
        <v>67759</v>
      </c>
      <c r="CT66" s="27">
        <f t="shared" si="17"/>
        <v>285696.50903498661</v>
      </c>
      <c r="CU66" s="27">
        <f t="shared" si="17"/>
        <v>4205</v>
      </c>
      <c r="CV66" s="27">
        <f t="shared" si="17"/>
        <v>410200</v>
      </c>
      <c r="CW66" s="27">
        <f t="shared" si="17"/>
        <v>140075</v>
      </c>
      <c r="CX66" s="27">
        <f t="shared" si="17"/>
        <v>890434.90000000014</v>
      </c>
      <c r="CY66" s="27">
        <f t="shared" si="17"/>
        <v>76021.595183197322</v>
      </c>
      <c r="CZ66" s="27">
        <f t="shared" si="17"/>
        <v>9030778.682963632</v>
      </c>
      <c r="DA66" s="27">
        <f t="shared" si="17"/>
        <v>1267828.6225410551</v>
      </c>
    </row>
    <row r="67" spans="1:105" ht="13.5" thickBot="1">
      <c r="A67" s="20" t="s">
        <v>109</v>
      </c>
      <c r="B67" s="26">
        <v>24000</v>
      </c>
      <c r="C67" s="26">
        <v>3610.9515385829786</v>
      </c>
      <c r="D67" s="26">
        <v>6023.600000000004</v>
      </c>
      <c r="E67" s="26">
        <v>695.90800000000002</v>
      </c>
      <c r="F67" s="26">
        <v>15946.648241206029</v>
      </c>
      <c r="G67" s="26">
        <v>1400</v>
      </c>
      <c r="H67" s="26">
        <v>7508</v>
      </c>
      <c r="I67" s="26">
        <v>1350</v>
      </c>
      <c r="J67" s="26">
        <v>55541.009999999987</v>
      </c>
      <c r="K67" s="26">
        <v>49700</v>
      </c>
      <c r="L67" s="26">
        <v>53262.48878326999</v>
      </c>
      <c r="M67" s="26">
        <v>2256</v>
      </c>
      <c r="N67" s="26">
        <v>15014.836923076926</v>
      </c>
      <c r="O67" s="26">
        <v>881.29375000000005</v>
      </c>
      <c r="P67" s="26">
        <v>6398</v>
      </c>
      <c r="Q67" s="26">
        <v>587.5</v>
      </c>
      <c r="R67" s="26">
        <v>32800</v>
      </c>
      <c r="S67" s="26">
        <v>3830</v>
      </c>
      <c r="T67" s="26">
        <v>90000</v>
      </c>
      <c r="U67" s="26">
        <v>1000</v>
      </c>
      <c r="V67" s="26">
        <v>5135.306896551725</v>
      </c>
      <c r="W67" s="26">
        <v>1735</v>
      </c>
      <c r="X67" s="26">
        <v>3129.5559006211188</v>
      </c>
      <c r="Y67" s="26">
        <v>810</v>
      </c>
      <c r="Z67" s="26">
        <v>3405</v>
      </c>
      <c r="AA67" s="26">
        <v>13</v>
      </c>
      <c r="AB67" s="26">
        <v>2</v>
      </c>
      <c r="AC67" s="26">
        <v>0</v>
      </c>
      <c r="AD67" s="26">
        <v>30.9</v>
      </c>
      <c r="AE67" s="26">
        <v>7.5446910755148746</v>
      </c>
      <c r="AF67" s="26">
        <v>8.1</v>
      </c>
      <c r="AG67" s="26">
        <v>1.9777345537757438</v>
      </c>
      <c r="AH67" s="26">
        <v>1000</v>
      </c>
      <c r="AI67" s="26">
        <v>20.526991726808653</v>
      </c>
      <c r="AJ67" s="26">
        <v>62000</v>
      </c>
      <c r="AK67" s="26">
        <v>9865.2780682811044</v>
      </c>
      <c r="AL67" s="26">
        <v>133920</v>
      </c>
      <c r="AM67" s="26">
        <v>725</v>
      </c>
      <c r="AN67" s="26">
        <v>6970</v>
      </c>
      <c r="AO67" s="26">
        <v>3000</v>
      </c>
      <c r="AP67" s="26">
        <v>45348</v>
      </c>
      <c r="AQ67" s="26">
        <v>2278.3434337938256</v>
      </c>
      <c r="AR67" s="26">
        <v>19656</v>
      </c>
      <c r="AS67" s="26">
        <v>2785.4755000000005</v>
      </c>
      <c r="AT67" s="26">
        <v>2200</v>
      </c>
      <c r="AU67" s="26">
        <v>27.999000000000006</v>
      </c>
      <c r="AV67" s="26">
        <v>170000</v>
      </c>
      <c r="AW67" s="26">
        <v>32841.300793610135</v>
      </c>
      <c r="AX67" s="26">
        <v>70000</v>
      </c>
      <c r="AY67" s="26">
        <v>40200</v>
      </c>
      <c r="AZ67" s="26">
        <v>260000</v>
      </c>
      <c r="BA67" s="26">
        <v>3000</v>
      </c>
      <c r="BB67" s="26">
        <v>100000</v>
      </c>
      <c r="BC67" s="26">
        <v>5000</v>
      </c>
      <c r="BD67" s="26">
        <v>20000</v>
      </c>
      <c r="BE67" s="26">
        <v>2955.8862454873647</v>
      </c>
      <c r="BF67" s="26">
        <v>100000</v>
      </c>
      <c r="BG67" s="26">
        <v>3641.2755681636027</v>
      </c>
      <c r="BH67" s="26">
        <v>210000</v>
      </c>
      <c r="BI67" s="26">
        <v>103628.22031394472</v>
      </c>
      <c r="BJ67" s="26">
        <v>475000</v>
      </c>
      <c r="BK67" s="26">
        <v>70000</v>
      </c>
      <c r="BL67" s="26">
        <v>115000</v>
      </c>
      <c r="BM67" s="26">
        <v>14989.435104975761</v>
      </c>
      <c r="BN67" s="26">
        <v>240250</v>
      </c>
      <c r="BO67" s="26">
        <v>3369.5</v>
      </c>
      <c r="BP67" s="26">
        <v>127450</v>
      </c>
      <c r="BQ67" s="26">
        <v>1600</v>
      </c>
      <c r="BR67" s="26">
        <v>22000</v>
      </c>
      <c r="BS67" s="26">
        <v>296.86642857142846</v>
      </c>
      <c r="BT67" s="26">
        <v>1341.467362924282</v>
      </c>
      <c r="BU67" s="26">
        <v>665.62412958614391</v>
      </c>
      <c r="BV67" s="26">
        <v>334181</v>
      </c>
      <c r="BW67" s="26">
        <v>2300</v>
      </c>
      <c r="BX67" s="26">
        <v>215000</v>
      </c>
      <c r="BY67" s="26">
        <v>5600</v>
      </c>
      <c r="BZ67" s="26">
        <v>770000</v>
      </c>
      <c r="CA67" s="26">
        <v>50895.017953643299</v>
      </c>
      <c r="CB67" s="26">
        <v>930000</v>
      </c>
      <c r="CC67" s="26">
        <v>159000</v>
      </c>
      <c r="CD67" s="26">
        <v>275000</v>
      </c>
      <c r="CE67" s="26">
        <v>36000</v>
      </c>
      <c r="CF67" s="26">
        <v>199980</v>
      </c>
      <c r="CG67" s="26">
        <v>27138.202341933425</v>
      </c>
      <c r="CH67" s="26">
        <v>90000</v>
      </c>
      <c r="CI67" s="26">
        <v>2100</v>
      </c>
      <c r="CJ67" s="26">
        <v>53000</v>
      </c>
      <c r="CK67" s="26">
        <v>62</v>
      </c>
      <c r="CL67" s="26">
        <v>477000</v>
      </c>
      <c r="CM67" s="26">
        <v>45726.865208409676</v>
      </c>
      <c r="CN67" s="26">
        <v>180000</v>
      </c>
      <c r="CO67" s="26">
        <v>4500</v>
      </c>
      <c r="CP67" s="26">
        <v>18072.500000000004</v>
      </c>
      <c r="CQ67" s="26">
        <v>2064.0169087265126</v>
      </c>
      <c r="CR67" s="26">
        <v>368500</v>
      </c>
      <c r="CS67" s="26">
        <v>67750</v>
      </c>
      <c r="CT67" s="26">
        <v>285196.50903498661</v>
      </c>
      <c r="CU67" s="26">
        <v>4100</v>
      </c>
      <c r="CV67" s="26">
        <v>410000</v>
      </c>
      <c r="CW67" s="26">
        <v>140000</v>
      </c>
      <c r="CX67" s="26">
        <v>890434.90000000014</v>
      </c>
      <c r="CY67" s="26">
        <v>76021.595183197322</v>
      </c>
      <c r="CZ67" s="28">
        <f t="shared" si="13"/>
        <v>7996705.8231426375</v>
      </c>
      <c r="DA67" s="28">
        <f t="shared" si="13"/>
        <v>992027.60488826339</v>
      </c>
    </row>
    <row r="68" spans="1:105" ht="13.5" thickBot="1">
      <c r="A68" s="21" t="s">
        <v>110</v>
      </c>
      <c r="B68" s="26">
        <v>558.89273034063342</v>
      </c>
      <c r="C68" s="26">
        <v>118.22727321730956</v>
      </c>
      <c r="D68" s="26">
        <v>0</v>
      </c>
      <c r="E68" s="26">
        <v>0</v>
      </c>
      <c r="F68" s="26">
        <v>1441.7517587939697</v>
      </c>
      <c r="G68" s="26">
        <v>50</v>
      </c>
      <c r="H68" s="26">
        <v>6173</v>
      </c>
      <c r="I68" s="26">
        <v>875</v>
      </c>
      <c r="J68" s="26">
        <v>24090.6</v>
      </c>
      <c r="K68" s="26">
        <v>30700</v>
      </c>
      <c r="L68" s="26">
        <v>6219.6112167300416</v>
      </c>
      <c r="M68" s="26">
        <v>216</v>
      </c>
      <c r="N68" s="26">
        <v>5750.3630769230786</v>
      </c>
      <c r="O68" s="26">
        <v>292.66250000000002</v>
      </c>
      <c r="P68" s="26">
        <v>4144.1702432045768</v>
      </c>
      <c r="Q68" s="26">
        <v>177</v>
      </c>
      <c r="R68" s="26">
        <v>500</v>
      </c>
      <c r="S68" s="26">
        <v>57</v>
      </c>
      <c r="T68" s="26">
        <v>160000</v>
      </c>
      <c r="U68" s="26">
        <v>80000</v>
      </c>
      <c r="V68" s="26">
        <v>1019.71</v>
      </c>
      <c r="W68" s="26">
        <v>615</v>
      </c>
      <c r="X68" s="26">
        <v>510</v>
      </c>
      <c r="Y68" s="26">
        <v>230</v>
      </c>
      <c r="Z68" s="26">
        <v>755</v>
      </c>
      <c r="AA68" s="26">
        <v>9</v>
      </c>
      <c r="AB68" s="26">
        <v>2</v>
      </c>
      <c r="AC68" s="26">
        <v>0</v>
      </c>
      <c r="AD68" s="26">
        <v>0</v>
      </c>
      <c r="AE68" s="26">
        <v>0</v>
      </c>
      <c r="AF68" s="26">
        <v>0</v>
      </c>
      <c r="AG68" s="26">
        <v>0</v>
      </c>
      <c r="AH68" s="26">
        <v>250</v>
      </c>
      <c r="AI68" s="26">
        <v>11.974078507305048</v>
      </c>
      <c r="AJ68" s="26">
        <v>23000</v>
      </c>
      <c r="AK68" s="26">
        <v>3156.8889818499538</v>
      </c>
      <c r="AL68" s="26">
        <v>700</v>
      </c>
      <c r="AM68" s="26">
        <v>1010</v>
      </c>
      <c r="AN68" s="26">
        <v>38870</v>
      </c>
      <c r="AO68" s="26">
        <v>6000</v>
      </c>
      <c r="AP68" s="26">
        <v>20505.972427697521</v>
      </c>
      <c r="AQ68" s="26">
        <v>1633.2526771083399</v>
      </c>
      <c r="AR68" s="26">
        <v>580</v>
      </c>
      <c r="AS68" s="26">
        <v>0</v>
      </c>
      <c r="AT68" s="26">
        <v>500</v>
      </c>
      <c r="AU68" s="26">
        <v>11.199600000000002</v>
      </c>
      <c r="AV68" s="26">
        <v>0</v>
      </c>
      <c r="AW68" s="26">
        <v>0</v>
      </c>
      <c r="AX68" s="26">
        <v>163.48591378263507</v>
      </c>
      <c r="AY68" s="26">
        <v>4.7257795175529038</v>
      </c>
      <c r="AZ68" s="26">
        <v>100</v>
      </c>
      <c r="BA68" s="26">
        <v>50</v>
      </c>
      <c r="BB68" s="26">
        <v>0</v>
      </c>
      <c r="BC68" s="26">
        <v>0</v>
      </c>
      <c r="BD68" s="26">
        <v>20</v>
      </c>
      <c r="BE68" s="26">
        <v>21.497354512635379</v>
      </c>
      <c r="BF68" s="26">
        <v>220000</v>
      </c>
      <c r="BG68" s="26">
        <v>52653.186619454915</v>
      </c>
      <c r="BH68" s="26">
        <v>100</v>
      </c>
      <c r="BI68" s="26">
        <v>1480.4031473420673</v>
      </c>
      <c r="BJ68" s="26">
        <v>3500</v>
      </c>
      <c r="BK68" s="26">
        <v>80</v>
      </c>
      <c r="BL68" s="26">
        <v>220000</v>
      </c>
      <c r="BM68" s="26">
        <v>21935.758690208429</v>
      </c>
      <c r="BN68" s="26">
        <v>150000</v>
      </c>
      <c r="BO68" s="26">
        <v>318.125</v>
      </c>
      <c r="BP68" s="26">
        <v>15812.639256983372</v>
      </c>
      <c r="BQ68" s="26">
        <v>2.1648711301818588</v>
      </c>
      <c r="BR68" s="26">
        <v>22000</v>
      </c>
      <c r="BS68" s="26">
        <v>118.74657142857137</v>
      </c>
      <c r="BT68" s="26">
        <v>47.132637075718016</v>
      </c>
      <c r="BU68" s="26">
        <v>160.46295981094542</v>
      </c>
      <c r="BV68" s="26">
        <v>350</v>
      </c>
      <c r="BW68" s="26">
        <v>88.995264599587543</v>
      </c>
      <c r="BX68" s="26">
        <v>4500</v>
      </c>
      <c r="BY68" s="26">
        <v>4000</v>
      </c>
      <c r="BZ68" s="26">
        <v>88123</v>
      </c>
      <c r="CA68" s="26">
        <v>63957.155534394566</v>
      </c>
      <c r="CB68" s="26">
        <v>6560</v>
      </c>
      <c r="CC68" s="26">
        <v>4700</v>
      </c>
      <c r="CD68" s="26">
        <v>1000</v>
      </c>
      <c r="CE68" s="26">
        <v>450</v>
      </c>
      <c r="CF68" s="26">
        <v>799.68339175429799</v>
      </c>
      <c r="CG68" s="26">
        <v>60.307116315407605</v>
      </c>
      <c r="CH68" s="26">
        <v>1600</v>
      </c>
      <c r="CI68" s="26">
        <v>30</v>
      </c>
      <c r="CJ68" s="26">
        <v>0</v>
      </c>
      <c r="CK68" s="26">
        <v>0</v>
      </c>
      <c r="CL68" s="26">
        <v>1200</v>
      </c>
      <c r="CM68" s="26">
        <v>247.2836333938333</v>
      </c>
      <c r="CN68" s="26">
        <v>1633.9449445477144</v>
      </c>
      <c r="CO68" s="26">
        <v>90</v>
      </c>
      <c r="CP68" s="26">
        <v>31</v>
      </c>
      <c r="CQ68" s="26">
        <v>0</v>
      </c>
      <c r="CR68" s="26">
        <v>260.9022231602645</v>
      </c>
      <c r="CS68" s="26">
        <v>9</v>
      </c>
      <c r="CT68" s="26">
        <v>500</v>
      </c>
      <c r="CU68" s="26">
        <v>105</v>
      </c>
      <c r="CV68" s="26">
        <v>200</v>
      </c>
      <c r="CW68" s="26">
        <v>75</v>
      </c>
      <c r="CX68" s="26">
        <v>0</v>
      </c>
      <c r="CY68" s="26">
        <v>0</v>
      </c>
      <c r="CZ68" s="28">
        <f t="shared" si="13"/>
        <v>1034072.8598209939</v>
      </c>
      <c r="DA68" s="28">
        <f t="shared" si="13"/>
        <v>275801.01765279158</v>
      </c>
    </row>
    <row r="69" spans="1:10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row>
    <row r="70" spans="1:105">
      <c r="F70" s="15"/>
      <c r="G70" s="15"/>
      <c r="H70" s="15"/>
      <c r="I70" s="15"/>
    </row>
    <row r="71" spans="1:105">
      <c r="F71" s="15"/>
      <c r="G71" s="15"/>
      <c r="H71" s="15"/>
      <c r="I71" s="15"/>
    </row>
    <row r="72" spans="1:105">
      <c r="F72" s="15"/>
      <c r="G72" s="15"/>
      <c r="H72" s="15"/>
      <c r="I72" s="15"/>
    </row>
    <row r="73" spans="1:105">
      <c r="F73" s="15"/>
      <c r="G73" s="15"/>
      <c r="H73" s="15"/>
      <c r="I73" s="15"/>
    </row>
    <row r="74" spans="1:105">
      <c r="F74" s="15"/>
      <c r="G74" s="15"/>
      <c r="H74" s="15"/>
      <c r="I74" s="15"/>
    </row>
    <row r="75" spans="1:105">
      <c r="F75" s="15"/>
      <c r="G75" s="15"/>
      <c r="H75" s="15"/>
      <c r="I75" s="15"/>
    </row>
    <row r="76" spans="1:105">
      <c r="F76" s="15"/>
      <c r="G76" s="15"/>
      <c r="H76" s="15"/>
      <c r="I76" s="15"/>
    </row>
    <row r="77" spans="1:105">
      <c r="F77" s="15"/>
      <c r="G77" s="15"/>
      <c r="H77" s="15"/>
      <c r="I77" s="15"/>
    </row>
    <row r="78" spans="1:105">
      <c r="F78" s="15"/>
      <c r="G78" s="15"/>
      <c r="H78" s="15"/>
      <c r="I78" s="15"/>
    </row>
    <row r="79" spans="1:105">
      <c r="F79" s="15"/>
      <c r="G79" s="15"/>
      <c r="H79" s="15"/>
      <c r="I79" s="15"/>
    </row>
    <row r="80" spans="1:105">
      <c r="F80" s="15"/>
      <c r="G80" s="15"/>
      <c r="H80" s="15"/>
      <c r="I80" s="15"/>
    </row>
    <row r="81" spans="6:9">
      <c r="F81" s="15"/>
      <c r="G81" s="15"/>
      <c r="H81" s="15"/>
      <c r="I81" s="15"/>
    </row>
    <row r="82" spans="6:9">
      <c r="F82" s="15"/>
      <c r="G82" s="15"/>
      <c r="H82" s="15"/>
      <c r="I82" s="15"/>
    </row>
    <row r="83" spans="6:9">
      <c r="F83" s="15"/>
      <c r="G83" s="15"/>
      <c r="H83" s="15"/>
      <c r="I83" s="15"/>
    </row>
    <row r="84" spans="6:9">
      <c r="F84" s="15"/>
      <c r="G84" s="15"/>
      <c r="H84" s="15"/>
      <c r="I84" s="15"/>
    </row>
    <row r="85" spans="6:9">
      <c r="F85" s="15"/>
      <c r="G85" s="15"/>
      <c r="H85" s="15"/>
      <c r="I85" s="15"/>
    </row>
    <row r="86" spans="6:9">
      <c r="F86" s="15"/>
      <c r="G86" s="15"/>
      <c r="H86" s="15"/>
      <c r="I86" s="15"/>
    </row>
    <row r="87" spans="6:9">
      <c r="F87" s="15"/>
      <c r="G87" s="15"/>
      <c r="H87" s="15"/>
      <c r="I87" s="15"/>
    </row>
    <row r="88" spans="6:9">
      <c r="F88" s="15"/>
      <c r="G88" s="15"/>
      <c r="H88" s="15"/>
      <c r="I88" s="15"/>
    </row>
    <row r="89" spans="6:9">
      <c r="F89" s="15"/>
      <c r="G89" s="15"/>
      <c r="H89" s="15"/>
      <c r="I89" s="15"/>
    </row>
    <row r="90" spans="6:9">
      <c r="F90" s="15"/>
      <c r="G90" s="15"/>
      <c r="H90" s="15"/>
      <c r="I90" s="15"/>
    </row>
    <row r="91" spans="6:9">
      <c r="F91" s="15"/>
      <c r="G91" s="15"/>
      <c r="H91" s="15"/>
      <c r="I91" s="15"/>
    </row>
    <row r="92" spans="6:9">
      <c r="F92" s="15"/>
      <c r="G92" s="15"/>
      <c r="H92" s="15"/>
      <c r="I92" s="15"/>
    </row>
    <row r="93" spans="6:9">
      <c r="F93" s="15"/>
      <c r="G93" s="15"/>
      <c r="H93" s="15"/>
      <c r="I93" s="15"/>
    </row>
    <row r="94" spans="6:9">
      <c r="F94" s="15"/>
      <c r="G94" s="15"/>
      <c r="H94" s="15"/>
      <c r="I94" s="15"/>
    </row>
    <row r="95" spans="6:9">
      <c r="F95" s="15"/>
      <c r="G95" s="15"/>
      <c r="H95" s="15"/>
      <c r="I95" s="15"/>
    </row>
    <row r="96" spans="6:9">
      <c r="F96" s="15"/>
      <c r="G96" s="15"/>
      <c r="H96" s="15"/>
      <c r="I96" s="15"/>
    </row>
    <row r="97" spans="6:9">
      <c r="F97" s="15"/>
      <c r="G97" s="15"/>
      <c r="H97" s="15"/>
      <c r="I97" s="15"/>
    </row>
    <row r="98" spans="6:9">
      <c r="F98" s="15"/>
      <c r="G98" s="15"/>
      <c r="H98" s="15"/>
      <c r="I98" s="15"/>
    </row>
    <row r="99" spans="6:9">
      <c r="F99" s="15"/>
      <c r="G99" s="15"/>
      <c r="H99" s="15"/>
      <c r="I99" s="15"/>
    </row>
    <row r="100" spans="6:9">
      <c r="F100" s="15"/>
      <c r="G100" s="15"/>
      <c r="H100" s="15"/>
      <c r="I100" s="15"/>
    </row>
    <row r="101" spans="6:9">
      <c r="F101" s="15"/>
      <c r="G101" s="15"/>
      <c r="H101" s="15"/>
      <c r="I101" s="15"/>
    </row>
    <row r="102" spans="6:9">
      <c r="F102" s="15"/>
      <c r="G102" s="15"/>
      <c r="H102" s="15"/>
      <c r="I102" s="15"/>
    </row>
    <row r="103" spans="6:9">
      <c r="F103" s="15"/>
      <c r="G103" s="15"/>
      <c r="H103" s="15"/>
      <c r="I103" s="15"/>
    </row>
    <row r="104" spans="6:9">
      <c r="F104" s="15"/>
      <c r="G104" s="15"/>
      <c r="H104" s="15"/>
      <c r="I104" s="15"/>
    </row>
    <row r="105" spans="6:9">
      <c r="F105" s="15"/>
      <c r="G105" s="15"/>
      <c r="H105" s="15"/>
      <c r="I105" s="15"/>
    </row>
    <row r="106" spans="6:9">
      <c r="F106" s="15"/>
      <c r="G106" s="15"/>
      <c r="H106" s="15"/>
      <c r="I106" s="15"/>
    </row>
    <row r="107" spans="6:9">
      <c r="F107" s="15"/>
      <c r="G107" s="15"/>
      <c r="H107" s="15"/>
      <c r="I107" s="15"/>
    </row>
    <row r="108" spans="6:9">
      <c r="F108" s="15"/>
      <c r="G108" s="15"/>
      <c r="H108" s="15"/>
      <c r="I108" s="15"/>
    </row>
    <row r="109" spans="6:9">
      <c r="F109" s="15"/>
      <c r="G109" s="15"/>
      <c r="H109" s="15"/>
      <c r="I109" s="15"/>
    </row>
    <row r="110" spans="6:9">
      <c r="F110" s="15"/>
      <c r="G110" s="15"/>
      <c r="H110" s="15"/>
      <c r="I110" s="15"/>
    </row>
    <row r="111" spans="6:9">
      <c r="F111" s="15"/>
      <c r="G111" s="15"/>
      <c r="H111" s="15"/>
      <c r="I111" s="15"/>
    </row>
    <row r="112" spans="6:9">
      <c r="F112" s="15"/>
      <c r="G112" s="15"/>
      <c r="H112" s="15"/>
      <c r="I112" s="15"/>
    </row>
    <row r="113" spans="6:9">
      <c r="F113" s="15"/>
      <c r="G113" s="15"/>
      <c r="H113" s="15"/>
      <c r="I113" s="15"/>
    </row>
    <row r="114" spans="6:9">
      <c r="F114" s="15"/>
      <c r="G114" s="15"/>
      <c r="H114" s="15"/>
      <c r="I114" s="15"/>
    </row>
    <row r="115" spans="6:9">
      <c r="F115" s="15"/>
      <c r="G115" s="15"/>
      <c r="H115" s="15"/>
      <c r="I115" s="15"/>
    </row>
    <row r="116" spans="6:9">
      <c r="F116" s="15"/>
      <c r="G116" s="15"/>
      <c r="H116" s="15"/>
      <c r="I116" s="15"/>
    </row>
    <row r="117" spans="6:9">
      <c r="F117" s="15"/>
      <c r="G117" s="15"/>
      <c r="H117" s="15"/>
      <c r="I117" s="15"/>
    </row>
    <row r="118" spans="6:9">
      <c r="F118" s="15"/>
      <c r="G118" s="15"/>
      <c r="H118" s="15"/>
      <c r="I118" s="15"/>
    </row>
    <row r="119" spans="6:9">
      <c r="F119" s="15"/>
      <c r="G119" s="15"/>
      <c r="H119" s="15"/>
      <c r="I119" s="15"/>
    </row>
    <row r="120" spans="6:9">
      <c r="F120" s="15"/>
      <c r="G120" s="15"/>
      <c r="H120" s="15"/>
      <c r="I120" s="15"/>
    </row>
    <row r="121" spans="6:9">
      <c r="F121" s="15"/>
      <c r="G121" s="15"/>
      <c r="H121" s="15"/>
      <c r="I121" s="15"/>
    </row>
    <row r="122" spans="6:9">
      <c r="F122" s="15"/>
      <c r="G122" s="15"/>
      <c r="H122" s="15"/>
      <c r="I122" s="15"/>
    </row>
    <row r="123" spans="6:9">
      <c r="F123" s="15"/>
      <c r="G123" s="15"/>
      <c r="H123" s="15"/>
      <c r="I123" s="15"/>
    </row>
    <row r="124" spans="6:9">
      <c r="F124" s="15"/>
      <c r="G124" s="15"/>
      <c r="H124" s="15"/>
      <c r="I124" s="15"/>
    </row>
    <row r="125" spans="6:9">
      <c r="F125" s="15"/>
      <c r="G125" s="15"/>
      <c r="H125" s="15"/>
      <c r="I125" s="15"/>
    </row>
    <row r="126" spans="6:9">
      <c r="F126" s="15"/>
      <c r="G126" s="15"/>
      <c r="H126" s="15"/>
      <c r="I126" s="15"/>
    </row>
    <row r="127" spans="6:9">
      <c r="F127" s="15"/>
      <c r="G127" s="15"/>
      <c r="H127" s="15"/>
      <c r="I127" s="15"/>
    </row>
    <row r="128" spans="6:9">
      <c r="F128" s="15"/>
      <c r="G128" s="15"/>
      <c r="H128" s="15"/>
      <c r="I128" s="15"/>
    </row>
    <row r="129" spans="6:9">
      <c r="F129" s="15"/>
      <c r="G129" s="15"/>
      <c r="H129" s="15"/>
      <c r="I129" s="15"/>
    </row>
    <row r="130" spans="6:9">
      <c r="F130" s="15"/>
      <c r="G130" s="15"/>
      <c r="H130" s="15"/>
      <c r="I130" s="15"/>
    </row>
    <row r="131" spans="6:9">
      <c r="F131" s="15"/>
      <c r="G131" s="15"/>
      <c r="H131" s="15"/>
      <c r="I131" s="15"/>
    </row>
    <row r="132" spans="6:9">
      <c r="F132" s="15"/>
      <c r="G132" s="15"/>
      <c r="H132" s="15"/>
      <c r="I132" s="15"/>
    </row>
    <row r="133" spans="6:9">
      <c r="F133" s="15"/>
      <c r="G133" s="15"/>
      <c r="H133" s="15"/>
      <c r="I133" s="15"/>
    </row>
    <row r="134" spans="6:9">
      <c r="F134" s="15"/>
      <c r="G134" s="15"/>
      <c r="H134" s="15"/>
      <c r="I134" s="15"/>
    </row>
    <row r="135" spans="6:9">
      <c r="F135" s="15"/>
      <c r="G135" s="15"/>
      <c r="H135" s="15"/>
      <c r="I135" s="15"/>
    </row>
    <row r="136" spans="6:9">
      <c r="F136" s="15"/>
      <c r="G136" s="15"/>
      <c r="H136" s="15"/>
      <c r="I136" s="15"/>
    </row>
    <row r="137" spans="6:9">
      <c r="F137" s="15"/>
      <c r="G137" s="15"/>
      <c r="H137" s="15"/>
      <c r="I137" s="15"/>
    </row>
    <row r="138" spans="6:9">
      <c r="F138" s="15"/>
      <c r="G138" s="15"/>
      <c r="H138" s="15"/>
      <c r="I138" s="15"/>
    </row>
    <row r="139" spans="6:9">
      <c r="F139" s="15"/>
      <c r="G139" s="15"/>
      <c r="H139" s="15"/>
      <c r="I139" s="15"/>
    </row>
    <row r="140" spans="6:9">
      <c r="F140" s="15"/>
      <c r="G140" s="15"/>
      <c r="H140" s="15"/>
      <c r="I140" s="15"/>
    </row>
    <row r="141" spans="6:9">
      <c r="F141" s="15"/>
      <c r="G141" s="15"/>
      <c r="H141" s="15"/>
      <c r="I141" s="15"/>
    </row>
    <row r="142" spans="6:9">
      <c r="F142" s="15"/>
      <c r="G142" s="15"/>
      <c r="H142" s="15"/>
      <c r="I142" s="15"/>
    </row>
    <row r="143" spans="6:9">
      <c r="F143" s="15"/>
      <c r="G143" s="15"/>
      <c r="H143" s="15"/>
      <c r="I143" s="15"/>
    </row>
    <row r="144" spans="6:9">
      <c r="F144" s="15"/>
      <c r="G144" s="15"/>
      <c r="H144" s="15"/>
      <c r="I144" s="15"/>
    </row>
    <row r="145" spans="6:9">
      <c r="F145" s="15"/>
      <c r="G145" s="15"/>
      <c r="H145" s="15"/>
      <c r="I145" s="15"/>
    </row>
    <row r="146" spans="6:9">
      <c r="F146" s="15"/>
      <c r="G146" s="15"/>
      <c r="H146" s="15"/>
      <c r="I146" s="15"/>
    </row>
    <row r="147" spans="6:9">
      <c r="F147" s="15"/>
      <c r="G147" s="15"/>
      <c r="H147" s="15"/>
      <c r="I147" s="15"/>
    </row>
    <row r="148" spans="6:9">
      <c r="F148" s="15"/>
      <c r="G148" s="15"/>
      <c r="H148" s="15"/>
      <c r="I148" s="15"/>
    </row>
    <row r="149" spans="6:9">
      <c r="F149" s="15"/>
      <c r="G149" s="15"/>
      <c r="H149" s="15"/>
      <c r="I149" s="15"/>
    </row>
    <row r="150" spans="6:9">
      <c r="F150" s="15"/>
      <c r="G150" s="15"/>
      <c r="H150" s="15"/>
      <c r="I150" s="15"/>
    </row>
    <row r="151" spans="6:9">
      <c r="F151" s="15"/>
      <c r="G151" s="15"/>
      <c r="H151" s="15"/>
      <c r="I151" s="15"/>
    </row>
    <row r="152" spans="6:9">
      <c r="F152" s="15"/>
      <c r="G152" s="15"/>
      <c r="H152" s="15"/>
      <c r="I152" s="15"/>
    </row>
    <row r="153" spans="6:9">
      <c r="F153" s="15"/>
      <c r="G153" s="15"/>
      <c r="H153" s="15"/>
      <c r="I153" s="15"/>
    </row>
    <row r="154" spans="6:9">
      <c r="F154" s="15"/>
      <c r="G154" s="15"/>
      <c r="H154" s="15"/>
      <c r="I154" s="15"/>
    </row>
    <row r="155" spans="6:9">
      <c r="F155" s="15"/>
      <c r="G155" s="15"/>
      <c r="H155" s="15"/>
      <c r="I155" s="15"/>
    </row>
    <row r="156" spans="6:9">
      <c r="F156" s="15"/>
      <c r="G156" s="15"/>
      <c r="H156" s="15"/>
      <c r="I156" s="15"/>
    </row>
    <row r="157" spans="6:9">
      <c r="F157" s="15"/>
      <c r="G157" s="15"/>
      <c r="H157" s="15"/>
      <c r="I157" s="15"/>
    </row>
    <row r="158" spans="6:9">
      <c r="F158" s="15"/>
      <c r="G158" s="15"/>
      <c r="H158" s="15"/>
      <c r="I158" s="15"/>
    </row>
    <row r="159" spans="6:9">
      <c r="F159" s="15"/>
      <c r="G159" s="15"/>
      <c r="H159" s="15"/>
      <c r="I159" s="15"/>
    </row>
    <row r="160" spans="6:9">
      <c r="F160" s="15"/>
      <c r="G160" s="15"/>
      <c r="H160" s="15"/>
      <c r="I160" s="15"/>
    </row>
    <row r="161" spans="6:9">
      <c r="F161" s="15"/>
      <c r="G161" s="15"/>
      <c r="H161" s="15"/>
      <c r="I161" s="15"/>
    </row>
    <row r="162" spans="6:9">
      <c r="F162" s="15"/>
      <c r="G162" s="15"/>
      <c r="H162" s="15"/>
      <c r="I162" s="15"/>
    </row>
    <row r="163" spans="6:9">
      <c r="F163" s="15"/>
      <c r="G163" s="15"/>
      <c r="H163" s="15"/>
      <c r="I163" s="15"/>
    </row>
    <row r="164" spans="6:9">
      <c r="F164" s="15"/>
      <c r="G164" s="15"/>
      <c r="H164" s="15"/>
      <c r="I164" s="15"/>
    </row>
    <row r="165" spans="6:9">
      <c r="F165" s="15"/>
      <c r="G165" s="15"/>
      <c r="H165" s="15"/>
      <c r="I165" s="15"/>
    </row>
    <row r="166" spans="6:9">
      <c r="F166" s="15"/>
      <c r="G166" s="15"/>
      <c r="H166" s="15"/>
      <c r="I166" s="15"/>
    </row>
    <row r="167" spans="6:9">
      <c r="F167" s="15"/>
      <c r="G167" s="15"/>
      <c r="H167" s="15"/>
      <c r="I167" s="15"/>
    </row>
    <row r="168" spans="6:9">
      <c r="F168" s="15"/>
      <c r="G168" s="15"/>
      <c r="H168" s="15"/>
      <c r="I168" s="15"/>
    </row>
    <row r="169" spans="6:9">
      <c r="F169" s="15"/>
      <c r="G169" s="15"/>
      <c r="H169" s="15"/>
      <c r="I169" s="15"/>
    </row>
    <row r="170" spans="6:9">
      <c r="F170" s="15"/>
      <c r="G170" s="15"/>
      <c r="H170" s="15"/>
      <c r="I170" s="15"/>
    </row>
    <row r="171" spans="6:9">
      <c r="F171" s="15"/>
      <c r="G171" s="15"/>
      <c r="H171" s="15"/>
      <c r="I171" s="15"/>
    </row>
    <row r="172" spans="6:9">
      <c r="F172" s="15"/>
      <c r="G172" s="15"/>
      <c r="H172" s="15"/>
      <c r="I172" s="15"/>
    </row>
    <row r="173" spans="6:9">
      <c r="F173" s="15"/>
      <c r="G173" s="15"/>
      <c r="H173" s="15"/>
      <c r="I173" s="15"/>
    </row>
    <row r="174" spans="6:9">
      <c r="F174" s="15"/>
      <c r="G174" s="15"/>
      <c r="H174" s="15"/>
      <c r="I174" s="15"/>
    </row>
    <row r="175" spans="6:9">
      <c r="F175" s="15"/>
      <c r="G175" s="15"/>
      <c r="H175" s="15"/>
      <c r="I175" s="15"/>
    </row>
    <row r="176" spans="6:9">
      <c r="F176" s="15"/>
      <c r="G176" s="15"/>
      <c r="H176" s="15"/>
      <c r="I176" s="15"/>
    </row>
    <row r="177" spans="6:9">
      <c r="F177" s="15"/>
      <c r="G177" s="15"/>
      <c r="H177" s="15"/>
      <c r="I177" s="15"/>
    </row>
    <row r="178" spans="6:9">
      <c r="F178" s="15"/>
      <c r="G178" s="15"/>
      <c r="H178" s="15"/>
      <c r="I178" s="15"/>
    </row>
    <row r="179" spans="6:9">
      <c r="F179" s="15"/>
      <c r="G179" s="15"/>
      <c r="H179" s="15"/>
      <c r="I179" s="15"/>
    </row>
    <row r="180" spans="6:9">
      <c r="F180" s="15"/>
      <c r="G180" s="15"/>
      <c r="H180" s="15"/>
      <c r="I180" s="15"/>
    </row>
    <row r="181" spans="6:9">
      <c r="F181" s="15"/>
      <c r="G181" s="15"/>
      <c r="H181" s="15"/>
      <c r="I181" s="15"/>
    </row>
    <row r="182" spans="6:9">
      <c r="F182" s="15"/>
      <c r="G182" s="15"/>
      <c r="H182" s="15"/>
      <c r="I182" s="15"/>
    </row>
    <row r="183" spans="6:9">
      <c r="F183" s="15"/>
      <c r="G183" s="15"/>
      <c r="H183" s="15"/>
      <c r="I183" s="15"/>
    </row>
    <row r="184" spans="6:9">
      <c r="F184" s="15"/>
      <c r="G184" s="15"/>
      <c r="H184" s="15"/>
      <c r="I184" s="15"/>
    </row>
    <row r="185" spans="6:9">
      <c r="F185" s="15"/>
      <c r="G185" s="15"/>
      <c r="H185" s="15"/>
      <c r="I185" s="15"/>
    </row>
    <row r="186" spans="6:9">
      <c r="F186" s="15"/>
      <c r="G186" s="15"/>
      <c r="H186" s="15"/>
      <c r="I186" s="15"/>
    </row>
    <row r="187" spans="6:9">
      <c r="F187" s="15"/>
      <c r="G187" s="15"/>
      <c r="H187" s="15"/>
      <c r="I187" s="15"/>
    </row>
    <row r="188" spans="6:9">
      <c r="F188" s="15"/>
      <c r="G188" s="15"/>
      <c r="H188" s="15"/>
      <c r="I188" s="15"/>
    </row>
    <row r="189" spans="6:9">
      <c r="F189" s="15"/>
      <c r="G189" s="15"/>
      <c r="H189" s="15"/>
      <c r="I189" s="15"/>
    </row>
    <row r="190" spans="6:9">
      <c r="F190" s="15"/>
      <c r="G190" s="15"/>
      <c r="H190" s="15"/>
      <c r="I190" s="15"/>
    </row>
    <row r="191" spans="6:9">
      <c r="F191" s="15"/>
      <c r="G191" s="15"/>
      <c r="H191" s="15"/>
      <c r="I191" s="15"/>
    </row>
    <row r="192" spans="6:9">
      <c r="F192" s="15"/>
      <c r="G192" s="15"/>
      <c r="H192" s="15"/>
      <c r="I192" s="15"/>
    </row>
    <row r="193" spans="6:9">
      <c r="F193" s="15"/>
      <c r="G193" s="15"/>
      <c r="H193" s="15"/>
      <c r="I193" s="15"/>
    </row>
    <row r="194" spans="6:9">
      <c r="F194" s="15"/>
      <c r="G194" s="15"/>
      <c r="H194" s="15"/>
      <c r="I194" s="15"/>
    </row>
    <row r="195" spans="6:9">
      <c r="F195" s="15"/>
      <c r="G195" s="15"/>
      <c r="H195" s="15"/>
      <c r="I195" s="15"/>
    </row>
    <row r="196" spans="6:9">
      <c r="F196" s="15"/>
      <c r="G196" s="15"/>
      <c r="H196" s="15"/>
      <c r="I196" s="15"/>
    </row>
    <row r="197" spans="6:9">
      <c r="F197" s="15"/>
      <c r="G197" s="15"/>
      <c r="H197" s="15"/>
      <c r="I197" s="15"/>
    </row>
    <row r="198" spans="6:9">
      <c r="F198" s="15"/>
      <c r="G198" s="15"/>
      <c r="H198" s="15"/>
      <c r="I198" s="15"/>
    </row>
    <row r="199" spans="6:9">
      <c r="F199" s="15"/>
      <c r="G199" s="15"/>
      <c r="H199" s="15"/>
      <c r="I199" s="15"/>
    </row>
    <row r="200" spans="6:9">
      <c r="F200" s="15"/>
      <c r="G200" s="15"/>
      <c r="H200" s="15"/>
      <c r="I200" s="15"/>
    </row>
    <row r="201" spans="6:9">
      <c r="F201" s="15"/>
      <c r="G201" s="15"/>
      <c r="H201" s="15"/>
      <c r="I201" s="15"/>
    </row>
    <row r="202" spans="6:9">
      <c r="F202" s="15"/>
      <c r="G202" s="15"/>
      <c r="H202" s="15"/>
      <c r="I202" s="15"/>
    </row>
    <row r="203" spans="6:9">
      <c r="F203" s="15"/>
      <c r="G203" s="15"/>
      <c r="H203" s="15"/>
      <c r="I203" s="15"/>
    </row>
    <row r="204" spans="6:9">
      <c r="F204" s="15"/>
      <c r="G204" s="15"/>
      <c r="H204" s="15"/>
      <c r="I204" s="15"/>
    </row>
    <row r="205" spans="6:9">
      <c r="F205" s="15"/>
      <c r="G205" s="15"/>
      <c r="H205" s="15"/>
      <c r="I205" s="15"/>
    </row>
    <row r="206" spans="6:9">
      <c r="F206" s="15"/>
      <c r="G206" s="15"/>
      <c r="H206" s="15"/>
      <c r="I206" s="15"/>
    </row>
    <row r="207" spans="6:9">
      <c r="F207" s="15"/>
      <c r="G207" s="15"/>
      <c r="H207" s="15"/>
      <c r="I207" s="15"/>
    </row>
    <row r="208" spans="6:9">
      <c r="F208" s="15"/>
      <c r="G208" s="15"/>
      <c r="H208" s="15"/>
      <c r="I208" s="15"/>
    </row>
    <row r="209" spans="6:9">
      <c r="F209" s="15"/>
      <c r="G209" s="15"/>
      <c r="H209" s="15"/>
      <c r="I209" s="15"/>
    </row>
    <row r="210" spans="6:9">
      <c r="F210" s="15"/>
      <c r="G210" s="15"/>
      <c r="H210" s="15"/>
      <c r="I210" s="15"/>
    </row>
    <row r="211" spans="6:9">
      <c r="F211" s="15"/>
      <c r="G211" s="15"/>
      <c r="H211" s="15"/>
      <c r="I211" s="15"/>
    </row>
    <row r="212" spans="6:9">
      <c r="F212" s="15"/>
      <c r="G212" s="15"/>
      <c r="H212" s="15"/>
      <c r="I212" s="15"/>
    </row>
    <row r="213" spans="6:9">
      <c r="F213" s="15"/>
      <c r="G213" s="15"/>
      <c r="H213" s="15"/>
      <c r="I213" s="15"/>
    </row>
    <row r="214" spans="6:9">
      <c r="F214" s="15"/>
      <c r="G214" s="15"/>
      <c r="H214" s="15"/>
      <c r="I214" s="15"/>
    </row>
    <row r="215" spans="6:9">
      <c r="F215" s="15"/>
      <c r="G215" s="15"/>
      <c r="H215" s="15"/>
      <c r="I215" s="15"/>
    </row>
    <row r="216" spans="6:9">
      <c r="F216" s="15"/>
      <c r="G216" s="15"/>
      <c r="H216" s="15"/>
      <c r="I216" s="15"/>
    </row>
    <row r="217" spans="6:9">
      <c r="F217" s="15"/>
      <c r="G217" s="15"/>
      <c r="H217" s="15"/>
      <c r="I217" s="15"/>
    </row>
    <row r="218" spans="6:9">
      <c r="F218" s="15"/>
      <c r="G218" s="15"/>
      <c r="H218" s="15"/>
      <c r="I218" s="15"/>
    </row>
    <row r="219" spans="6:9">
      <c r="F219" s="15"/>
      <c r="G219" s="15"/>
      <c r="H219" s="15"/>
      <c r="I219" s="15"/>
    </row>
    <row r="220" spans="6:9">
      <c r="F220" s="15"/>
      <c r="G220" s="15"/>
      <c r="H220" s="15"/>
      <c r="I220" s="15"/>
    </row>
    <row r="221" spans="6:9">
      <c r="F221" s="15"/>
      <c r="G221" s="15"/>
      <c r="H221" s="15"/>
      <c r="I221" s="15"/>
    </row>
    <row r="222" spans="6:9">
      <c r="F222" s="15"/>
      <c r="G222" s="15"/>
      <c r="H222" s="15"/>
      <c r="I222" s="15"/>
    </row>
    <row r="223" spans="6:9">
      <c r="F223" s="15"/>
      <c r="G223" s="15"/>
      <c r="H223" s="15"/>
      <c r="I223" s="15"/>
    </row>
    <row r="224" spans="6:9">
      <c r="F224" s="15"/>
      <c r="G224" s="15"/>
      <c r="H224" s="15"/>
      <c r="I224" s="15"/>
    </row>
    <row r="225" spans="6:9">
      <c r="F225" s="15"/>
      <c r="G225" s="15"/>
      <c r="H225" s="15"/>
      <c r="I225" s="15"/>
    </row>
    <row r="226" spans="6:9">
      <c r="F226" s="15"/>
      <c r="G226" s="15"/>
      <c r="H226" s="15"/>
      <c r="I226" s="15"/>
    </row>
    <row r="227" spans="6:9">
      <c r="F227" s="15"/>
      <c r="G227" s="15"/>
      <c r="H227" s="15"/>
      <c r="I227" s="15"/>
    </row>
    <row r="228" spans="6:9">
      <c r="F228" s="15"/>
      <c r="G228" s="15"/>
      <c r="H228" s="15"/>
      <c r="I228" s="15"/>
    </row>
    <row r="229" spans="6:9">
      <c r="F229" s="15"/>
      <c r="G229" s="15"/>
      <c r="H229" s="15"/>
      <c r="I229" s="15"/>
    </row>
    <row r="230" spans="6:9">
      <c r="F230" s="15"/>
      <c r="G230" s="15"/>
      <c r="H230" s="15"/>
      <c r="I230" s="15"/>
    </row>
    <row r="231" spans="6:9">
      <c r="F231" s="15"/>
      <c r="G231" s="15"/>
      <c r="H231" s="15"/>
      <c r="I231" s="15"/>
    </row>
    <row r="232" spans="6:9">
      <c r="F232" s="15"/>
      <c r="G232" s="15"/>
      <c r="H232" s="15"/>
      <c r="I232" s="15"/>
    </row>
    <row r="233" spans="6:9">
      <c r="F233" s="15"/>
      <c r="G233" s="15"/>
      <c r="H233" s="15"/>
      <c r="I233" s="15"/>
    </row>
    <row r="234" spans="6:9">
      <c r="F234" s="15"/>
      <c r="G234" s="15"/>
      <c r="H234" s="15"/>
      <c r="I234" s="15"/>
    </row>
    <row r="235" spans="6:9">
      <c r="F235" s="15"/>
      <c r="G235" s="15"/>
      <c r="H235" s="15"/>
      <c r="I235" s="15"/>
    </row>
    <row r="236" spans="6:9">
      <c r="F236" s="15"/>
      <c r="G236" s="15"/>
      <c r="H236" s="15"/>
      <c r="I236" s="15"/>
    </row>
    <row r="237" spans="6:9">
      <c r="F237" s="15"/>
      <c r="G237" s="15"/>
      <c r="H237" s="15"/>
      <c r="I237" s="15"/>
    </row>
    <row r="238" spans="6:9">
      <c r="F238" s="15"/>
      <c r="G238" s="15"/>
      <c r="H238" s="15"/>
      <c r="I238" s="15"/>
    </row>
    <row r="239" spans="6:9">
      <c r="F239" s="15"/>
      <c r="G239" s="15"/>
      <c r="H239" s="15"/>
      <c r="I239" s="15"/>
    </row>
    <row r="240" spans="6:9">
      <c r="F240" s="15"/>
      <c r="G240" s="15"/>
      <c r="H240" s="15"/>
      <c r="I240" s="15"/>
    </row>
    <row r="241" spans="6:9">
      <c r="F241" s="15"/>
      <c r="G241" s="15"/>
      <c r="H241" s="15"/>
      <c r="I241" s="15"/>
    </row>
    <row r="242" spans="6:9">
      <c r="F242" s="15"/>
      <c r="G242" s="15"/>
      <c r="H242" s="15"/>
      <c r="I242" s="15"/>
    </row>
    <row r="243" spans="6:9">
      <c r="F243" s="15"/>
      <c r="G243" s="15"/>
      <c r="H243" s="15"/>
      <c r="I243" s="15"/>
    </row>
    <row r="244" spans="6:9">
      <c r="F244" s="15"/>
      <c r="G244" s="15"/>
      <c r="H244" s="15"/>
      <c r="I244" s="15"/>
    </row>
    <row r="245" spans="6:9">
      <c r="F245" s="15"/>
      <c r="G245" s="15"/>
      <c r="H245" s="15"/>
      <c r="I245" s="15"/>
    </row>
    <row r="246" spans="6:9">
      <c r="F246" s="15"/>
      <c r="G246" s="15"/>
      <c r="H246" s="15"/>
      <c r="I246" s="15"/>
    </row>
    <row r="247" spans="6:9">
      <c r="F247" s="15"/>
      <c r="G247" s="15"/>
      <c r="H247" s="15"/>
      <c r="I247" s="15"/>
    </row>
    <row r="248" spans="6:9">
      <c r="F248" s="15"/>
      <c r="G248" s="15"/>
      <c r="H248" s="15"/>
      <c r="I248" s="15"/>
    </row>
    <row r="249" spans="6:9">
      <c r="F249" s="15"/>
      <c r="G249" s="15"/>
      <c r="H249" s="15"/>
      <c r="I249" s="15"/>
    </row>
    <row r="250" spans="6:9">
      <c r="F250" s="15"/>
      <c r="G250" s="15"/>
      <c r="H250" s="15"/>
      <c r="I250" s="15"/>
    </row>
    <row r="251" spans="6:9">
      <c r="F251" s="15"/>
      <c r="G251" s="15"/>
      <c r="H251" s="15"/>
      <c r="I251" s="15"/>
    </row>
    <row r="252" spans="6:9">
      <c r="F252" s="15"/>
      <c r="G252" s="15"/>
      <c r="H252" s="15"/>
      <c r="I252" s="15"/>
    </row>
    <row r="253" spans="6:9">
      <c r="F253" s="15"/>
      <c r="G253" s="15"/>
      <c r="H253" s="15"/>
      <c r="I253" s="15"/>
    </row>
    <row r="254" spans="6:9">
      <c r="F254" s="15"/>
      <c r="G254" s="15"/>
      <c r="H254" s="15"/>
      <c r="I254" s="15"/>
    </row>
    <row r="255" spans="6:9">
      <c r="F255" s="15"/>
      <c r="G255" s="15"/>
      <c r="H255" s="15"/>
      <c r="I255" s="15"/>
    </row>
    <row r="256" spans="6:9">
      <c r="F256" s="15"/>
      <c r="G256" s="15"/>
      <c r="H256" s="15"/>
      <c r="I256" s="15"/>
    </row>
    <row r="257" spans="6:9">
      <c r="F257" s="15"/>
      <c r="G257" s="15"/>
      <c r="H257" s="15"/>
      <c r="I257" s="15"/>
    </row>
    <row r="258" spans="6:9">
      <c r="F258" s="15"/>
      <c r="G258" s="15"/>
      <c r="H258" s="15"/>
      <c r="I258" s="15"/>
    </row>
    <row r="259" spans="6:9">
      <c r="F259" s="15"/>
      <c r="G259" s="15"/>
      <c r="H259" s="15"/>
      <c r="I259" s="15"/>
    </row>
    <row r="260" spans="6:9">
      <c r="F260" s="15"/>
      <c r="G260" s="15"/>
      <c r="H260" s="15"/>
      <c r="I260" s="15"/>
    </row>
    <row r="261" spans="6:9">
      <c r="F261" s="15"/>
      <c r="G261" s="15"/>
      <c r="H261" s="15"/>
      <c r="I261" s="15"/>
    </row>
    <row r="262" spans="6:9">
      <c r="F262" s="15"/>
      <c r="G262" s="15"/>
      <c r="H262" s="15"/>
      <c r="I262" s="15"/>
    </row>
    <row r="263" spans="6:9">
      <c r="F263" s="15"/>
      <c r="G263" s="15"/>
      <c r="H263" s="15"/>
      <c r="I263" s="15"/>
    </row>
    <row r="264" spans="6:9">
      <c r="F264" s="15"/>
      <c r="G264" s="15"/>
      <c r="H264" s="15"/>
      <c r="I264" s="15"/>
    </row>
    <row r="265" spans="6:9">
      <c r="F265" s="15"/>
      <c r="G265" s="15"/>
      <c r="H265" s="15"/>
      <c r="I265" s="15"/>
    </row>
    <row r="266" spans="6:9">
      <c r="F266" s="15"/>
      <c r="G266" s="15"/>
      <c r="H266" s="15"/>
      <c r="I266" s="15"/>
    </row>
    <row r="267" spans="6:9">
      <c r="F267" s="15"/>
      <c r="G267" s="15"/>
      <c r="H267" s="15"/>
      <c r="I267" s="15"/>
    </row>
    <row r="268" spans="6:9">
      <c r="F268" s="15"/>
      <c r="G268" s="15"/>
      <c r="H268" s="15"/>
      <c r="I268" s="15"/>
    </row>
    <row r="269" spans="6:9">
      <c r="F269" s="15"/>
      <c r="G269" s="15"/>
      <c r="H269" s="15"/>
      <c r="I269" s="15"/>
    </row>
    <row r="270" spans="6:9">
      <c r="F270" s="15"/>
      <c r="G270" s="15"/>
      <c r="H270" s="15"/>
      <c r="I270" s="15"/>
    </row>
    <row r="271" spans="6:9">
      <c r="F271" s="15"/>
      <c r="G271" s="15"/>
      <c r="H271" s="15"/>
      <c r="I271" s="15"/>
    </row>
    <row r="272" spans="6:9">
      <c r="F272" s="15"/>
      <c r="G272" s="15"/>
      <c r="H272" s="15"/>
      <c r="I272" s="15"/>
    </row>
    <row r="273" spans="6:9">
      <c r="F273" s="15"/>
      <c r="G273" s="15"/>
      <c r="H273" s="15"/>
      <c r="I273" s="15"/>
    </row>
    <row r="274" spans="6:9">
      <c r="F274" s="15"/>
      <c r="G274" s="15"/>
      <c r="H274" s="15"/>
      <c r="I274" s="15"/>
    </row>
    <row r="275" spans="6:9">
      <c r="F275" s="15"/>
      <c r="G275" s="15"/>
      <c r="H275" s="15"/>
      <c r="I275" s="15"/>
    </row>
    <row r="276" spans="6:9">
      <c r="F276" s="15"/>
      <c r="G276" s="15"/>
      <c r="H276" s="15"/>
      <c r="I276" s="15"/>
    </row>
    <row r="277" spans="6:9">
      <c r="F277" s="15"/>
      <c r="G277" s="15"/>
      <c r="H277" s="15"/>
      <c r="I277" s="15"/>
    </row>
    <row r="278" spans="6:9">
      <c r="F278" s="15"/>
      <c r="G278" s="15"/>
      <c r="H278" s="15"/>
      <c r="I278" s="15"/>
    </row>
    <row r="279" spans="6:9">
      <c r="F279" s="15"/>
      <c r="G279" s="15"/>
      <c r="H279" s="15"/>
      <c r="I279" s="15"/>
    </row>
    <row r="280" spans="6:9">
      <c r="F280" s="15"/>
      <c r="G280" s="15"/>
      <c r="H280" s="15"/>
      <c r="I280" s="15"/>
    </row>
    <row r="281" spans="6:9">
      <c r="F281" s="15"/>
      <c r="G281" s="15"/>
      <c r="H281" s="15"/>
      <c r="I281" s="15"/>
    </row>
    <row r="282" spans="6:9">
      <c r="F282" s="15"/>
      <c r="G282" s="15"/>
      <c r="H282" s="15"/>
      <c r="I282" s="15"/>
    </row>
    <row r="283" spans="6:9">
      <c r="F283" s="15"/>
      <c r="G283" s="15"/>
      <c r="H283" s="15"/>
      <c r="I283" s="15"/>
    </row>
    <row r="284" spans="6:9">
      <c r="F284" s="15"/>
      <c r="G284" s="15"/>
      <c r="H284" s="15"/>
      <c r="I284" s="15"/>
    </row>
    <row r="285" spans="6:9">
      <c r="F285" s="15"/>
      <c r="G285" s="15"/>
      <c r="H285" s="15"/>
      <c r="I285" s="15"/>
    </row>
    <row r="286" spans="6:9">
      <c r="F286" s="15"/>
      <c r="G286" s="15"/>
      <c r="H286" s="15"/>
      <c r="I286" s="15"/>
    </row>
    <row r="287" spans="6:9">
      <c r="F287" s="15"/>
      <c r="G287" s="15"/>
      <c r="H287" s="15"/>
      <c r="I287" s="15"/>
    </row>
    <row r="288" spans="6:9">
      <c r="F288" s="15"/>
      <c r="G288" s="15"/>
      <c r="H288" s="15"/>
      <c r="I288" s="15"/>
    </row>
    <row r="289" spans="6:9">
      <c r="F289" s="15"/>
      <c r="G289" s="15"/>
      <c r="H289" s="15"/>
      <c r="I289" s="15"/>
    </row>
    <row r="290" spans="6:9">
      <c r="F290" s="15"/>
      <c r="G290" s="15"/>
      <c r="H290" s="15"/>
      <c r="I290" s="15"/>
    </row>
    <row r="291" spans="6:9">
      <c r="F291" s="15"/>
      <c r="G291" s="15"/>
      <c r="H291" s="15"/>
      <c r="I291" s="15"/>
    </row>
    <row r="292" spans="6:9">
      <c r="F292" s="15"/>
      <c r="G292" s="15"/>
      <c r="H292" s="15"/>
      <c r="I292" s="15"/>
    </row>
    <row r="293" spans="6:9">
      <c r="F293" s="15"/>
      <c r="G293" s="15"/>
      <c r="H293" s="15"/>
      <c r="I293" s="15"/>
    </row>
    <row r="294" spans="6:9">
      <c r="F294" s="15"/>
      <c r="G294" s="15"/>
      <c r="H294" s="15"/>
      <c r="I294" s="15"/>
    </row>
    <row r="295" spans="6:9">
      <c r="F295" s="15"/>
      <c r="G295" s="15"/>
      <c r="H295" s="15"/>
      <c r="I295" s="15"/>
    </row>
    <row r="296" spans="6:9">
      <c r="F296" s="15"/>
      <c r="G296" s="15"/>
      <c r="H296" s="15"/>
      <c r="I296" s="15"/>
    </row>
    <row r="297" spans="6:9">
      <c r="F297" s="15"/>
      <c r="G297" s="15"/>
      <c r="H297" s="15"/>
      <c r="I297" s="15"/>
    </row>
    <row r="298" spans="6:9">
      <c r="F298" s="15"/>
      <c r="G298" s="15"/>
      <c r="H298" s="15"/>
      <c r="I298" s="15"/>
    </row>
    <row r="299" spans="6:9">
      <c r="F299" s="15"/>
      <c r="G299" s="15"/>
      <c r="H299" s="15"/>
      <c r="I299" s="15"/>
    </row>
    <row r="300" spans="6:9">
      <c r="F300" s="15"/>
      <c r="G300" s="15"/>
      <c r="H300" s="15"/>
      <c r="I300" s="15"/>
    </row>
    <row r="301" spans="6:9">
      <c r="F301" s="15"/>
      <c r="G301" s="15"/>
      <c r="H301" s="15"/>
      <c r="I301" s="15"/>
    </row>
    <row r="302" spans="6:9">
      <c r="F302" s="15"/>
      <c r="G302" s="15"/>
      <c r="H302" s="15"/>
      <c r="I302" s="15"/>
    </row>
    <row r="303" spans="6:9">
      <c r="F303" s="15"/>
      <c r="G303" s="15"/>
      <c r="H303" s="15"/>
      <c r="I303" s="15"/>
    </row>
    <row r="304" spans="6:9">
      <c r="F304" s="15"/>
      <c r="G304" s="15"/>
      <c r="H304" s="15"/>
      <c r="I304" s="15"/>
    </row>
    <row r="305" spans="6:9">
      <c r="F305" s="15"/>
      <c r="G305" s="15"/>
      <c r="H305" s="15"/>
      <c r="I305" s="15"/>
    </row>
    <row r="306" spans="6:9">
      <c r="F306" s="15"/>
      <c r="G306" s="15"/>
      <c r="H306" s="15"/>
      <c r="I306" s="15"/>
    </row>
    <row r="307" spans="6:9">
      <c r="F307" s="15"/>
      <c r="G307" s="15"/>
      <c r="H307" s="15"/>
      <c r="I307" s="15"/>
    </row>
    <row r="308" spans="6:9">
      <c r="F308" s="15"/>
      <c r="G308" s="15"/>
      <c r="H308" s="15"/>
      <c r="I308" s="15"/>
    </row>
    <row r="309" spans="6:9">
      <c r="F309" s="15"/>
      <c r="G309" s="15"/>
      <c r="H309" s="15"/>
      <c r="I309" s="15"/>
    </row>
    <row r="310" spans="6:9">
      <c r="F310" s="15"/>
      <c r="G310" s="15"/>
      <c r="H310" s="15"/>
      <c r="I310" s="15"/>
    </row>
    <row r="311" spans="6:9">
      <c r="F311" s="15"/>
      <c r="G311" s="15"/>
      <c r="H311" s="15"/>
      <c r="I311" s="15"/>
    </row>
    <row r="312" spans="6:9">
      <c r="F312" s="15"/>
      <c r="G312" s="15"/>
      <c r="H312" s="15"/>
      <c r="I312" s="15"/>
    </row>
    <row r="313" spans="6:9">
      <c r="F313" s="15"/>
      <c r="G313" s="15"/>
      <c r="H313" s="15"/>
      <c r="I313" s="15"/>
    </row>
    <row r="314" spans="6:9">
      <c r="F314" s="15"/>
      <c r="G314" s="15"/>
      <c r="H314" s="15"/>
      <c r="I314" s="15"/>
    </row>
    <row r="315" spans="6:9">
      <c r="F315" s="15"/>
      <c r="G315" s="15"/>
      <c r="H315" s="15"/>
      <c r="I315" s="15"/>
    </row>
    <row r="316" spans="6:9">
      <c r="F316" s="15"/>
      <c r="G316" s="15"/>
      <c r="H316" s="15"/>
      <c r="I316" s="15"/>
    </row>
    <row r="317" spans="6:9">
      <c r="F317" s="15"/>
      <c r="G317" s="15"/>
      <c r="H317" s="15"/>
      <c r="I317" s="15"/>
    </row>
    <row r="318" spans="6:9">
      <c r="F318" s="15"/>
      <c r="G318" s="15"/>
      <c r="H318" s="15"/>
      <c r="I318" s="15"/>
    </row>
    <row r="319" spans="6:9">
      <c r="F319" s="15"/>
      <c r="G319" s="15"/>
      <c r="H319" s="15"/>
      <c r="I319" s="15"/>
    </row>
    <row r="320" spans="6:9">
      <c r="F320" s="15"/>
      <c r="G320" s="15"/>
      <c r="H320" s="15"/>
      <c r="I320" s="15"/>
    </row>
    <row r="321" spans="6:9">
      <c r="F321" s="15"/>
      <c r="G321" s="15"/>
      <c r="H321" s="15"/>
      <c r="I321" s="15"/>
    </row>
    <row r="322" spans="6:9">
      <c r="F322" s="15"/>
      <c r="G322" s="15"/>
      <c r="H322" s="15"/>
      <c r="I322" s="15"/>
    </row>
    <row r="323" spans="6:9">
      <c r="F323" s="15"/>
      <c r="G323" s="15"/>
      <c r="H323" s="15"/>
      <c r="I323" s="15"/>
    </row>
    <row r="324" spans="6:9">
      <c r="F324" s="15"/>
      <c r="G324" s="15"/>
      <c r="H324" s="15"/>
      <c r="I324" s="15"/>
    </row>
    <row r="325" spans="6:9">
      <c r="F325" s="15"/>
      <c r="G325" s="15"/>
      <c r="H325" s="15"/>
      <c r="I325" s="15"/>
    </row>
    <row r="326" spans="6:9">
      <c r="F326" s="15"/>
      <c r="G326" s="15"/>
      <c r="H326" s="15"/>
      <c r="I326" s="15"/>
    </row>
    <row r="327" spans="6:9">
      <c r="F327" s="15"/>
      <c r="G327" s="15"/>
      <c r="H327" s="15"/>
      <c r="I327" s="15"/>
    </row>
    <row r="328" spans="6:9">
      <c r="F328" s="15"/>
      <c r="G328" s="15"/>
      <c r="H328" s="15"/>
      <c r="I328" s="15"/>
    </row>
    <row r="329" spans="6:9">
      <c r="F329" s="15"/>
      <c r="G329" s="15"/>
      <c r="H329" s="15"/>
      <c r="I329" s="15"/>
    </row>
    <row r="330" spans="6:9">
      <c r="F330" s="15"/>
      <c r="G330" s="15"/>
      <c r="H330" s="15"/>
      <c r="I330" s="15"/>
    </row>
    <row r="331" spans="6:9">
      <c r="F331" s="15"/>
      <c r="G331" s="15"/>
      <c r="H331" s="15"/>
      <c r="I331" s="15"/>
    </row>
    <row r="332" spans="6:9">
      <c r="F332" s="15"/>
      <c r="G332" s="15"/>
      <c r="H332" s="15"/>
      <c r="I332" s="15"/>
    </row>
    <row r="333" spans="6:9">
      <c r="F333" s="15"/>
      <c r="G333" s="15"/>
      <c r="H333" s="15"/>
      <c r="I333" s="15"/>
    </row>
    <row r="334" spans="6:9">
      <c r="F334" s="15"/>
      <c r="G334" s="15"/>
      <c r="H334" s="15"/>
      <c r="I334" s="15"/>
    </row>
    <row r="335" spans="6:9">
      <c r="F335" s="15"/>
      <c r="G335" s="15"/>
      <c r="H335" s="15"/>
      <c r="I335" s="15"/>
    </row>
    <row r="336" spans="6:9">
      <c r="F336" s="15"/>
      <c r="G336" s="15"/>
      <c r="H336" s="15"/>
      <c r="I336" s="15"/>
    </row>
    <row r="337" spans="6:9">
      <c r="F337" s="15"/>
      <c r="G337" s="15"/>
      <c r="H337" s="15"/>
      <c r="I337" s="15"/>
    </row>
    <row r="338" spans="6:9">
      <c r="F338" s="15"/>
      <c r="G338" s="15"/>
      <c r="H338" s="15"/>
      <c r="I338" s="15"/>
    </row>
    <row r="339" spans="6:9">
      <c r="F339" s="15"/>
      <c r="G339" s="15"/>
      <c r="H339" s="15"/>
      <c r="I339" s="15"/>
    </row>
    <row r="340" spans="6:9">
      <c r="F340" s="15"/>
      <c r="G340" s="15"/>
      <c r="H340" s="15"/>
      <c r="I340" s="15"/>
    </row>
    <row r="341" spans="6:9">
      <c r="F341" s="15"/>
      <c r="G341" s="15"/>
      <c r="H341" s="15"/>
      <c r="I341" s="15"/>
    </row>
    <row r="342" spans="6:9">
      <c r="F342" s="15"/>
      <c r="G342" s="15"/>
      <c r="H342" s="15"/>
      <c r="I342" s="15"/>
    </row>
    <row r="343" spans="6:9">
      <c r="F343" s="15"/>
      <c r="G343" s="15"/>
      <c r="H343" s="15"/>
      <c r="I343" s="15"/>
    </row>
    <row r="344" spans="6:9">
      <c r="F344" s="15"/>
      <c r="G344" s="15"/>
      <c r="H344" s="15"/>
      <c r="I344" s="15"/>
    </row>
    <row r="345" spans="6:9">
      <c r="F345" s="15"/>
      <c r="G345" s="15"/>
      <c r="H345" s="15"/>
      <c r="I345" s="15"/>
    </row>
    <row r="346" spans="6:9">
      <c r="F346" s="15"/>
      <c r="G346" s="15"/>
      <c r="H346" s="15"/>
      <c r="I346" s="15"/>
    </row>
    <row r="347" spans="6:9">
      <c r="F347" s="15"/>
      <c r="G347" s="15"/>
      <c r="H347" s="15"/>
      <c r="I347" s="15"/>
    </row>
    <row r="348" spans="6:9">
      <c r="F348" s="15"/>
      <c r="G348" s="15"/>
      <c r="H348" s="15"/>
      <c r="I348" s="15"/>
    </row>
    <row r="349" spans="6:9">
      <c r="F349" s="15"/>
      <c r="G349" s="15"/>
      <c r="H349" s="15"/>
      <c r="I349" s="15"/>
    </row>
    <row r="350" spans="6:9">
      <c r="F350" s="15"/>
      <c r="G350" s="15"/>
      <c r="H350" s="15"/>
      <c r="I350" s="15"/>
    </row>
    <row r="351" spans="6:9">
      <c r="F351" s="15"/>
      <c r="G351" s="15"/>
      <c r="H351" s="15"/>
      <c r="I351" s="15"/>
    </row>
    <row r="352" spans="6:9">
      <c r="F352" s="15"/>
      <c r="G352" s="15"/>
      <c r="H352" s="15"/>
      <c r="I352" s="15"/>
    </row>
    <row r="353" spans="6:9">
      <c r="F353" s="15"/>
      <c r="G353" s="15"/>
      <c r="H353" s="15"/>
      <c r="I353" s="15"/>
    </row>
    <row r="354" spans="6:9">
      <c r="F354" s="15"/>
      <c r="G354" s="15"/>
      <c r="H354" s="15"/>
      <c r="I354" s="15"/>
    </row>
    <row r="355" spans="6:9">
      <c r="F355" s="15"/>
      <c r="G355" s="15"/>
      <c r="H355" s="15"/>
      <c r="I355" s="15"/>
    </row>
    <row r="356" spans="6:9">
      <c r="F356" s="15"/>
      <c r="G356" s="15"/>
      <c r="H356" s="15"/>
      <c r="I356" s="15"/>
    </row>
    <row r="357" spans="6:9">
      <c r="F357" s="15"/>
      <c r="G357" s="15"/>
      <c r="H357" s="15"/>
      <c r="I357" s="15"/>
    </row>
    <row r="358" spans="6:9">
      <c r="F358" s="15"/>
      <c r="G358" s="15"/>
      <c r="H358" s="15"/>
      <c r="I358" s="15"/>
    </row>
    <row r="359" spans="6:9">
      <c r="F359" s="15"/>
      <c r="G359" s="15"/>
      <c r="H359" s="15"/>
      <c r="I359" s="15"/>
    </row>
    <row r="360" spans="6:9">
      <c r="F360" s="15"/>
      <c r="G360" s="15"/>
      <c r="H360" s="15"/>
      <c r="I360" s="15"/>
    </row>
    <row r="361" spans="6:9">
      <c r="F361" s="15"/>
      <c r="G361" s="15"/>
      <c r="H361" s="15"/>
      <c r="I361" s="15"/>
    </row>
    <row r="362" spans="6:9">
      <c r="F362" s="15"/>
      <c r="G362" s="15"/>
      <c r="H362" s="15"/>
      <c r="I362" s="15"/>
    </row>
    <row r="363" spans="6:9">
      <c r="F363" s="15"/>
      <c r="G363" s="15"/>
      <c r="H363" s="15"/>
      <c r="I363" s="15"/>
    </row>
    <row r="364" spans="6:9">
      <c r="F364" s="15"/>
      <c r="G364" s="15"/>
      <c r="H364" s="15"/>
      <c r="I364" s="15"/>
    </row>
    <row r="365" spans="6:9">
      <c r="F365" s="15"/>
      <c r="G365" s="15"/>
      <c r="H365" s="15"/>
      <c r="I365" s="15"/>
    </row>
    <row r="366" spans="6:9">
      <c r="F366" s="15"/>
      <c r="G366" s="15"/>
      <c r="H366" s="15"/>
      <c r="I366" s="15"/>
    </row>
    <row r="367" spans="6:9">
      <c r="F367" s="15"/>
      <c r="G367" s="15"/>
      <c r="H367" s="15"/>
      <c r="I367" s="15"/>
    </row>
    <row r="368" spans="6:9">
      <c r="F368" s="15"/>
      <c r="G368" s="15"/>
      <c r="H368" s="15"/>
      <c r="I368" s="15"/>
    </row>
    <row r="369" spans="6:9">
      <c r="F369" s="15"/>
      <c r="G369" s="15"/>
      <c r="H369" s="15"/>
      <c r="I369" s="15"/>
    </row>
    <row r="370" spans="6:9">
      <c r="F370" s="15"/>
      <c r="G370" s="15"/>
      <c r="H370" s="15"/>
      <c r="I370" s="15"/>
    </row>
    <row r="371" spans="6:9">
      <c r="F371" s="15"/>
      <c r="G371" s="15"/>
      <c r="H371" s="15"/>
      <c r="I371" s="15"/>
    </row>
    <row r="372" spans="6:9">
      <c r="F372" s="15"/>
      <c r="G372" s="15"/>
      <c r="H372" s="15"/>
      <c r="I372" s="15"/>
    </row>
    <row r="373" spans="6:9">
      <c r="F373" s="15"/>
      <c r="G373" s="15"/>
      <c r="H373" s="15"/>
      <c r="I373" s="15"/>
    </row>
    <row r="374" spans="6:9">
      <c r="F374" s="15"/>
      <c r="G374" s="15"/>
      <c r="H374" s="15"/>
      <c r="I374" s="15"/>
    </row>
    <row r="375" spans="6:9">
      <c r="F375" s="15"/>
      <c r="G375" s="15"/>
      <c r="H375" s="15"/>
      <c r="I375" s="15"/>
    </row>
    <row r="376" spans="6:9">
      <c r="F376" s="15"/>
      <c r="G376" s="15"/>
      <c r="H376" s="15"/>
      <c r="I376" s="15"/>
    </row>
    <row r="377" spans="6:9">
      <c r="F377" s="15"/>
      <c r="G377" s="15"/>
      <c r="H377" s="15"/>
      <c r="I377" s="15"/>
    </row>
    <row r="378" spans="6:9">
      <c r="F378" s="15"/>
      <c r="G378" s="15"/>
      <c r="H378" s="15"/>
      <c r="I378" s="15"/>
    </row>
    <row r="379" spans="6:9">
      <c r="F379" s="15"/>
      <c r="G379" s="15"/>
      <c r="H379" s="15"/>
      <c r="I379" s="15"/>
    </row>
    <row r="380" spans="6:9">
      <c r="F380" s="15"/>
      <c r="G380" s="15"/>
      <c r="H380" s="15"/>
      <c r="I380" s="15"/>
    </row>
    <row r="381" spans="6:9">
      <c r="F381" s="15"/>
      <c r="G381" s="15"/>
      <c r="H381" s="15"/>
      <c r="I381" s="15"/>
    </row>
    <row r="382" spans="6:9">
      <c r="F382" s="15"/>
      <c r="G382" s="15"/>
      <c r="H382" s="15"/>
      <c r="I382" s="15"/>
    </row>
    <row r="383" spans="6:9">
      <c r="F383" s="15"/>
      <c r="G383" s="15"/>
      <c r="H383" s="15"/>
      <c r="I383" s="15"/>
    </row>
    <row r="384" spans="6:9">
      <c r="F384" s="15"/>
      <c r="G384" s="15"/>
      <c r="H384" s="15"/>
      <c r="I384" s="15"/>
    </row>
    <row r="385" spans="6:9">
      <c r="F385" s="15"/>
      <c r="G385" s="15"/>
      <c r="H385" s="15"/>
      <c r="I385" s="15"/>
    </row>
    <row r="386" spans="6:9">
      <c r="F386" s="15"/>
      <c r="G386" s="15"/>
      <c r="H386" s="15"/>
      <c r="I386" s="15"/>
    </row>
    <row r="387" spans="6:9">
      <c r="F387" s="15"/>
      <c r="G387" s="15"/>
      <c r="H387" s="15"/>
      <c r="I387" s="15"/>
    </row>
    <row r="388" spans="6:9">
      <c r="F388" s="15"/>
      <c r="G388" s="15"/>
      <c r="H388" s="15"/>
      <c r="I388" s="15"/>
    </row>
    <row r="389" spans="6:9">
      <c r="F389" s="15"/>
      <c r="G389" s="15"/>
      <c r="H389" s="15"/>
      <c r="I389" s="15"/>
    </row>
    <row r="390" spans="6:9">
      <c r="F390" s="15"/>
      <c r="G390" s="15"/>
      <c r="H390" s="15"/>
      <c r="I390" s="15"/>
    </row>
    <row r="391" spans="6:9">
      <c r="F391" s="15"/>
      <c r="G391" s="15"/>
      <c r="H391" s="15"/>
      <c r="I391" s="15"/>
    </row>
    <row r="392" spans="6:9">
      <c r="F392" s="15"/>
      <c r="G392" s="15"/>
      <c r="H392" s="15"/>
      <c r="I392" s="15"/>
    </row>
    <row r="393" spans="6:9">
      <c r="F393" s="15"/>
      <c r="G393" s="15"/>
      <c r="H393" s="15"/>
      <c r="I393" s="15"/>
    </row>
    <row r="394" spans="6:9">
      <c r="F394" s="15"/>
      <c r="G394" s="15"/>
      <c r="H394" s="15"/>
      <c r="I394" s="15"/>
    </row>
    <row r="395" spans="6:9">
      <c r="F395" s="15"/>
      <c r="G395" s="15"/>
      <c r="H395" s="15"/>
      <c r="I395" s="15"/>
    </row>
    <row r="396" spans="6:9">
      <c r="F396" s="15"/>
      <c r="G396" s="15"/>
      <c r="H396" s="15"/>
      <c r="I396" s="15"/>
    </row>
    <row r="397" spans="6:9">
      <c r="F397" s="15"/>
      <c r="G397" s="15"/>
      <c r="H397" s="15"/>
      <c r="I397" s="15"/>
    </row>
    <row r="398" spans="6:9">
      <c r="F398" s="15"/>
      <c r="G398" s="15"/>
      <c r="H398" s="15"/>
      <c r="I398" s="15"/>
    </row>
    <row r="399" spans="6:9">
      <c r="F399" s="15"/>
      <c r="G399" s="15"/>
      <c r="H399" s="15"/>
      <c r="I399" s="15"/>
    </row>
    <row r="400" spans="6:9">
      <c r="F400" s="15"/>
      <c r="G400" s="15"/>
      <c r="H400" s="15"/>
      <c r="I400" s="15"/>
    </row>
    <row r="401" spans="6:9">
      <c r="F401" s="15"/>
      <c r="G401" s="15"/>
      <c r="H401" s="15"/>
      <c r="I401" s="15"/>
    </row>
    <row r="402" spans="6:9">
      <c r="F402" s="15"/>
      <c r="G402" s="15"/>
      <c r="H402" s="15"/>
      <c r="I402" s="15"/>
    </row>
    <row r="403" spans="6:9">
      <c r="F403" s="15"/>
      <c r="G403" s="15"/>
      <c r="H403" s="15"/>
      <c r="I403" s="15"/>
    </row>
    <row r="404" spans="6:9">
      <c r="F404" s="15"/>
      <c r="G404" s="15"/>
      <c r="H404" s="15"/>
      <c r="I404" s="15"/>
    </row>
    <row r="405" spans="6:9">
      <c r="F405" s="15"/>
      <c r="G405" s="15"/>
      <c r="H405" s="15"/>
      <c r="I405" s="15"/>
    </row>
    <row r="406" spans="6:9">
      <c r="F406" s="15"/>
      <c r="G406" s="15"/>
      <c r="H406" s="15"/>
      <c r="I406" s="15"/>
    </row>
    <row r="407" spans="6:9">
      <c r="F407" s="15"/>
      <c r="G407" s="15"/>
      <c r="H407" s="15"/>
      <c r="I407" s="15"/>
    </row>
    <row r="408" spans="6:9">
      <c r="F408" s="15"/>
      <c r="G408" s="15"/>
      <c r="H408" s="15"/>
      <c r="I408" s="15"/>
    </row>
    <row r="409" spans="6:9">
      <c r="F409" s="15"/>
      <c r="G409" s="15"/>
      <c r="H409" s="15"/>
      <c r="I409" s="15"/>
    </row>
    <row r="410" spans="6:9">
      <c r="F410" s="15"/>
      <c r="G410" s="15"/>
      <c r="H410" s="15"/>
      <c r="I410" s="15"/>
    </row>
    <row r="411" spans="6:9">
      <c r="F411" s="15"/>
      <c r="G411" s="15"/>
      <c r="H411" s="15"/>
      <c r="I411" s="15"/>
    </row>
    <row r="412" spans="6:9">
      <c r="F412" s="15"/>
      <c r="G412" s="15"/>
      <c r="H412" s="15"/>
      <c r="I412" s="15"/>
    </row>
    <row r="413" spans="6:9">
      <c r="F413" s="15"/>
      <c r="G413" s="15"/>
      <c r="H413" s="15"/>
      <c r="I413" s="15"/>
    </row>
    <row r="414" spans="6:9">
      <c r="F414" s="15"/>
      <c r="G414" s="15"/>
      <c r="H414" s="15"/>
      <c r="I414" s="15"/>
    </row>
    <row r="415" spans="6:9">
      <c r="F415" s="15"/>
      <c r="G415" s="15"/>
      <c r="H415" s="15"/>
      <c r="I415" s="15"/>
    </row>
    <row r="416" spans="6:9">
      <c r="F416" s="15"/>
      <c r="G416" s="15"/>
      <c r="H416" s="15"/>
      <c r="I416" s="15"/>
    </row>
    <row r="417" spans="6:9">
      <c r="F417" s="15"/>
      <c r="G417" s="15"/>
      <c r="H417" s="15"/>
      <c r="I417" s="15"/>
    </row>
    <row r="418" spans="6:9">
      <c r="F418" s="15"/>
      <c r="G418" s="15"/>
      <c r="H418" s="15"/>
      <c r="I418" s="15"/>
    </row>
    <row r="419" spans="6:9">
      <c r="F419" s="15"/>
      <c r="G419" s="15"/>
      <c r="H419" s="15"/>
      <c r="I419" s="15"/>
    </row>
    <row r="420" spans="6:9">
      <c r="F420" s="15"/>
      <c r="G420" s="15"/>
      <c r="H420" s="15"/>
      <c r="I420" s="15"/>
    </row>
    <row r="421" spans="6:9">
      <c r="F421" s="15"/>
      <c r="G421" s="15"/>
      <c r="H421" s="15"/>
      <c r="I421" s="15"/>
    </row>
    <row r="422" spans="6:9">
      <c r="F422" s="15"/>
      <c r="G422" s="15"/>
      <c r="H422" s="15"/>
      <c r="I422" s="15"/>
    </row>
    <row r="423" spans="6:9">
      <c r="F423" s="15"/>
      <c r="G423" s="15"/>
      <c r="H423" s="15"/>
      <c r="I423" s="15"/>
    </row>
    <row r="424" spans="6:9">
      <c r="F424" s="15"/>
      <c r="G424" s="15"/>
      <c r="H424" s="15"/>
      <c r="I424" s="15"/>
    </row>
    <row r="425" spans="6:9">
      <c r="F425" s="15"/>
      <c r="G425" s="15"/>
      <c r="H425" s="15"/>
      <c r="I425" s="15"/>
    </row>
    <row r="426" spans="6:9">
      <c r="F426" s="15"/>
      <c r="G426" s="15"/>
      <c r="H426" s="15"/>
      <c r="I426" s="15"/>
    </row>
    <row r="427" spans="6:9">
      <c r="F427" s="15"/>
      <c r="G427" s="15"/>
      <c r="H427" s="15"/>
      <c r="I427" s="15"/>
    </row>
    <row r="428" spans="6:9">
      <c r="F428" s="15"/>
      <c r="G428" s="15"/>
      <c r="H428" s="15"/>
      <c r="I428" s="15"/>
    </row>
    <row r="429" spans="6:9">
      <c r="F429" s="15"/>
      <c r="G429" s="15"/>
      <c r="H429" s="15"/>
      <c r="I429" s="15"/>
    </row>
    <row r="430" spans="6:9">
      <c r="F430" s="15"/>
      <c r="G430" s="15"/>
      <c r="H430" s="15"/>
      <c r="I430" s="15"/>
    </row>
    <row r="431" spans="6:9">
      <c r="F431" s="15"/>
      <c r="G431" s="15"/>
      <c r="H431" s="15"/>
      <c r="I431" s="15"/>
    </row>
    <row r="432" spans="6:9">
      <c r="F432" s="15"/>
      <c r="G432" s="15"/>
      <c r="H432" s="15"/>
      <c r="I432" s="15"/>
    </row>
    <row r="433" spans="6:9">
      <c r="F433" s="15"/>
      <c r="G433" s="15"/>
      <c r="H433" s="15"/>
      <c r="I433" s="15"/>
    </row>
    <row r="434" spans="6:9">
      <c r="F434" s="15"/>
      <c r="G434" s="15"/>
      <c r="H434" s="15"/>
      <c r="I434" s="15"/>
    </row>
    <row r="435" spans="6:9">
      <c r="F435" s="15"/>
      <c r="G435" s="15"/>
      <c r="H435" s="15"/>
      <c r="I435" s="15"/>
    </row>
    <row r="436" spans="6:9">
      <c r="F436" s="15"/>
      <c r="G436" s="15"/>
      <c r="H436" s="15"/>
      <c r="I436" s="15"/>
    </row>
    <row r="437" spans="6:9">
      <c r="F437" s="15"/>
      <c r="G437" s="15"/>
      <c r="H437" s="15"/>
      <c r="I437" s="15"/>
    </row>
    <row r="438" spans="6:9">
      <c r="F438" s="15"/>
      <c r="G438" s="15"/>
      <c r="H438" s="15"/>
      <c r="I438" s="15"/>
    </row>
    <row r="439" spans="6:9">
      <c r="F439" s="15"/>
      <c r="G439" s="15"/>
      <c r="H439" s="15"/>
      <c r="I439" s="15"/>
    </row>
    <row r="440" spans="6:9">
      <c r="F440" s="15"/>
      <c r="G440" s="15"/>
      <c r="H440" s="15"/>
      <c r="I440" s="15"/>
    </row>
    <row r="441" spans="6:9">
      <c r="F441" s="15"/>
      <c r="G441" s="15"/>
      <c r="H441" s="15"/>
      <c r="I441" s="15"/>
    </row>
    <row r="442" spans="6:9">
      <c r="F442" s="15"/>
      <c r="G442" s="15"/>
      <c r="H442" s="15"/>
      <c r="I442" s="15"/>
    </row>
    <row r="443" spans="6:9">
      <c r="F443" s="15"/>
      <c r="G443" s="15"/>
      <c r="H443" s="15"/>
      <c r="I443" s="15"/>
    </row>
    <row r="444" spans="6:9">
      <c r="F444" s="15"/>
      <c r="G444" s="15"/>
      <c r="H444" s="15"/>
      <c r="I444" s="15"/>
    </row>
    <row r="445" spans="6:9">
      <c r="F445" s="15"/>
      <c r="G445" s="15"/>
      <c r="H445" s="15"/>
      <c r="I445" s="15"/>
    </row>
    <row r="446" spans="6:9">
      <c r="F446" s="15"/>
      <c r="G446" s="15"/>
      <c r="H446" s="15"/>
      <c r="I446" s="15"/>
    </row>
    <row r="447" spans="6:9">
      <c r="F447" s="15"/>
      <c r="G447" s="15"/>
      <c r="H447" s="15"/>
      <c r="I447" s="15"/>
    </row>
    <row r="448" spans="6:9">
      <c r="F448" s="15"/>
      <c r="G448" s="15"/>
      <c r="H448" s="15"/>
      <c r="I448" s="15"/>
    </row>
    <row r="449" spans="6:9">
      <c r="F449" s="15"/>
      <c r="G449" s="15"/>
      <c r="H449" s="15"/>
      <c r="I449" s="15"/>
    </row>
    <row r="450" spans="6:9">
      <c r="F450" s="15"/>
      <c r="G450" s="15"/>
      <c r="H450" s="15"/>
      <c r="I450" s="15"/>
    </row>
    <row r="451" spans="6:9">
      <c r="F451" s="15"/>
      <c r="G451" s="15"/>
      <c r="H451" s="15"/>
      <c r="I451" s="15"/>
    </row>
    <row r="452" spans="6:9">
      <c r="F452" s="15"/>
      <c r="G452" s="15"/>
      <c r="H452" s="15"/>
      <c r="I452" s="15"/>
    </row>
    <row r="453" spans="6:9">
      <c r="F453" s="15"/>
      <c r="G453" s="15"/>
      <c r="H453" s="15"/>
      <c r="I453" s="15"/>
    </row>
    <row r="454" spans="6:9">
      <c r="F454" s="15"/>
      <c r="G454" s="15"/>
      <c r="H454" s="15"/>
      <c r="I454" s="15"/>
    </row>
    <row r="455" spans="6:9">
      <c r="F455" s="15"/>
      <c r="G455" s="15"/>
      <c r="H455" s="15"/>
      <c r="I455" s="15"/>
    </row>
    <row r="456" spans="6:9">
      <c r="F456" s="15"/>
      <c r="G456" s="15"/>
      <c r="H456" s="15"/>
      <c r="I456" s="15"/>
    </row>
    <row r="457" spans="6:9">
      <c r="F457" s="15"/>
      <c r="G457" s="15"/>
      <c r="H457" s="15"/>
      <c r="I457" s="15"/>
    </row>
    <row r="458" spans="6:9">
      <c r="F458" s="15"/>
      <c r="G458" s="15"/>
      <c r="H458" s="15"/>
      <c r="I458" s="15"/>
    </row>
    <row r="459" spans="6:9">
      <c r="F459" s="15"/>
      <c r="G459" s="15"/>
      <c r="H459" s="15"/>
      <c r="I459" s="15"/>
    </row>
    <row r="460" spans="6:9">
      <c r="F460" s="15"/>
      <c r="G460" s="15"/>
      <c r="H460" s="15"/>
      <c r="I460" s="15"/>
    </row>
    <row r="461" spans="6:9">
      <c r="F461" s="15"/>
      <c r="G461" s="15"/>
      <c r="H461" s="15"/>
      <c r="I461" s="15"/>
    </row>
    <row r="462" spans="6:9">
      <c r="F462" s="15"/>
      <c r="G462" s="15"/>
      <c r="H462" s="15"/>
      <c r="I462" s="15"/>
    </row>
    <row r="463" spans="6:9">
      <c r="F463" s="15"/>
      <c r="G463" s="15"/>
      <c r="H463" s="15"/>
      <c r="I463" s="15"/>
    </row>
    <row r="464" spans="6:9">
      <c r="F464" s="15"/>
      <c r="G464" s="15"/>
      <c r="H464" s="15"/>
      <c r="I464" s="15"/>
    </row>
    <row r="465" spans="6:9">
      <c r="F465" s="15"/>
      <c r="G465" s="15"/>
      <c r="H465" s="15"/>
      <c r="I465" s="15"/>
    </row>
    <row r="466" spans="6:9">
      <c r="F466" s="15"/>
      <c r="G466" s="15"/>
      <c r="H466" s="15"/>
      <c r="I466" s="15"/>
    </row>
    <row r="467" spans="6:9">
      <c r="F467" s="15"/>
      <c r="G467" s="15"/>
      <c r="H467" s="15"/>
      <c r="I467" s="15"/>
    </row>
    <row r="468" spans="6:9">
      <c r="F468" s="15"/>
      <c r="G468" s="15"/>
      <c r="H468" s="15"/>
      <c r="I468" s="15"/>
    </row>
    <row r="469" spans="6:9">
      <c r="F469" s="15"/>
      <c r="G469" s="15"/>
      <c r="H469" s="15"/>
      <c r="I469" s="15"/>
    </row>
    <row r="470" spans="6:9">
      <c r="F470" s="15"/>
      <c r="G470" s="15"/>
      <c r="H470" s="15"/>
      <c r="I470" s="15"/>
    </row>
    <row r="471" spans="6:9">
      <c r="F471" s="15"/>
      <c r="G471" s="15"/>
      <c r="H471" s="15"/>
      <c r="I471" s="15"/>
    </row>
    <row r="472" spans="6:9">
      <c r="F472" s="15"/>
      <c r="G472" s="15"/>
      <c r="H472" s="15"/>
      <c r="I472" s="15"/>
    </row>
    <row r="473" spans="6:9">
      <c r="F473" s="15"/>
      <c r="G473" s="15"/>
      <c r="H473" s="15"/>
      <c r="I473" s="15"/>
    </row>
    <row r="474" spans="6:9">
      <c r="F474" s="15"/>
      <c r="G474" s="15"/>
      <c r="H474" s="15"/>
      <c r="I474" s="15"/>
    </row>
    <row r="475" spans="6:9">
      <c r="F475" s="15"/>
      <c r="G475" s="15"/>
      <c r="H475" s="15"/>
      <c r="I475" s="15"/>
    </row>
    <row r="476" spans="6:9">
      <c r="F476" s="15"/>
      <c r="G476" s="15"/>
      <c r="H476" s="15"/>
      <c r="I476" s="15"/>
    </row>
    <row r="477" spans="6:9">
      <c r="F477" s="15"/>
      <c r="G477" s="15"/>
      <c r="H477" s="15"/>
      <c r="I477" s="15"/>
    </row>
    <row r="478" spans="6:9">
      <c r="F478" s="15"/>
      <c r="G478" s="15"/>
      <c r="H478" s="15"/>
      <c r="I478" s="15"/>
    </row>
    <row r="479" spans="6:9">
      <c r="F479" s="15"/>
      <c r="G479" s="15"/>
      <c r="H479" s="15"/>
      <c r="I479" s="15"/>
    </row>
    <row r="480" spans="6:9">
      <c r="F480" s="15"/>
      <c r="G480" s="15"/>
      <c r="H480" s="15"/>
      <c r="I480" s="15"/>
    </row>
    <row r="481" spans="6:9">
      <c r="F481" s="15"/>
      <c r="G481" s="15"/>
      <c r="H481" s="15"/>
      <c r="I481" s="15"/>
    </row>
    <row r="482" spans="6:9">
      <c r="F482" s="15"/>
      <c r="G482" s="15"/>
      <c r="H482" s="15"/>
      <c r="I482" s="15"/>
    </row>
    <row r="483" spans="6:9">
      <c r="F483" s="15"/>
      <c r="G483" s="15"/>
      <c r="H483" s="15"/>
      <c r="I483" s="15"/>
    </row>
    <row r="484" spans="6:9">
      <c r="F484" s="15"/>
      <c r="G484" s="15"/>
      <c r="H484" s="15"/>
      <c r="I484" s="15"/>
    </row>
    <row r="485" spans="6:9">
      <c r="F485" s="15"/>
      <c r="G485" s="15"/>
      <c r="H485" s="15"/>
      <c r="I485" s="15"/>
    </row>
    <row r="486" spans="6:9">
      <c r="F486" s="15"/>
      <c r="G486" s="15"/>
      <c r="H486" s="15"/>
      <c r="I486" s="15"/>
    </row>
    <row r="487" spans="6:9">
      <c r="F487" s="15"/>
      <c r="G487" s="15"/>
      <c r="H487" s="15"/>
      <c r="I487" s="15"/>
    </row>
    <row r="488" spans="6:9">
      <c r="F488" s="15"/>
      <c r="G488" s="15"/>
      <c r="H488" s="15"/>
      <c r="I488" s="15"/>
    </row>
    <row r="489" spans="6:9">
      <c r="F489" s="15"/>
      <c r="G489" s="15"/>
      <c r="H489" s="15"/>
      <c r="I489" s="15"/>
    </row>
    <row r="490" spans="6:9">
      <c r="F490" s="15"/>
      <c r="G490" s="15"/>
      <c r="H490" s="15"/>
      <c r="I490" s="15"/>
    </row>
    <row r="491" spans="6:9">
      <c r="F491" s="15"/>
      <c r="G491" s="15"/>
      <c r="H491" s="15"/>
      <c r="I491" s="15"/>
    </row>
    <row r="492" spans="6:9">
      <c r="F492" s="15"/>
      <c r="G492" s="15"/>
      <c r="H492" s="15"/>
      <c r="I492" s="15"/>
    </row>
    <row r="493" spans="6:9">
      <c r="F493" s="15"/>
      <c r="G493" s="15"/>
      <c r="H493" s="15"/>
      <c r="I493" s="15"/>
    </row>
    <row r="494" spans="6:9">
      <c r="F494" s="15"/>
      <c r="G494" s="15"/>
      <c r="H494" s="15"/>
      <c r="I494" s="15"/>
    </row>
    <row r="495" spans="6:9">
      <c r="F495" s="15"/>
      <c r="G495" s="15"/>
      <c r="H495" s="15"/>
      <c r="I495" s="15"/>
    </row>
    <row r="496" spans="6:9">
      <c r="F496" s="15"/>
      <c r="G496" s="15"/>
      <c r="H496" s="15"/>
      <c r="I496" s="15"/>
    </row>
    <row r="497" spans="6:9">
      <c r="F497" s="15"/>
      <c r="G497" s="15"/>
      <c r="H497" s="15"/>
      <c r="I497" s="15"/>
    </row>
    <row r="498" spans="6:9">
      <c r="F498" s="15"/>
      <c r="G498" s="15"/>
      <c r="H498" s="15"/>
      <c r="I498" s="15"/>
    </row>
    <row r="499" spans="6:9">
      <c r="F499" s="15"/>
      <c r="G499" s="15"/>
      <c r="H499" s="15"/>
      <c r="I499" s="15"/>
    </row>
    <row r="500" spans="6:9">
      <c r="F500" s="15"/>
      <c r="G500" s="15"/>
      <c r="H500" s="15"/>
      <c r="I500" s="15"/>
    </row>
    <row r="501" spans="6:9">
      <c r="F501" s="15"/>
      <c r="G501" s="15"/>
      <c r="H501" s="15"/>
      <c r="I501" s="15"/>
    </row>
    <row r="502" spans="6:9">
      <c r="F502" s="15"/>
      <c r="G502" s="15"/>
      <c r="H502" s="15"/>
      <c r="I502" s="15"/>
    </row>
    <row r="503" spans="6:9">
      <c r="F503" s="15"/>
      <c r="G503" s="15"/>
      <c r="H503" s="15"/>
      <c r="I503" s="15"/>
    </row>
    <row r="504" spans="6:9">
      <c r="F504" s="15"/>
      <c r="G504" s="15"/>
      <c r="H504" s="15"/>
      <c r="I504" s="15"/>
    </row>
    <row r="505" spans="6:9">
      <c r="F505" s="15"/>
      <c r="G505" s="15"/>
      <c r="H505" s="15"/>
      <c r="I505" s="15"/>
    </row>
    <row r="506" spans="6:9">
      <c r="F506" s="15"/>
      <c r="G506" s="15"/>
      <c r="H506" s="15"/>
      <c r="I506" s="15"/>
    </row>
    <row r="507" spans="6:9">
      <c r="F507" s="15"/>
      <c r="G507" s="15"/>
      <c r="H507" s="15"/>
      <c r="I507" s="15"/>
    </row>
    <row r="508" spans="6:9">
      <c r="F508" s="15"/>
      <c r="G508" s="15"/>
      <c r="H508" s="15"/>
      <c r="I508" s="15"/>
    </row>
    <row r="509" spans="6:9">
      <c r="F509" s="15"/>
      <c r="G509" s="15"/>
      <c r="H509" s="15"/>
      <c r="I509" s="15"/>
    </row>
    <row r="510" spans="6:9">
      <c r="F510" s="15"/>
      <c r="G510" s="15"/>
      <c r="H510" s="15"/>
      <c r="I510" s="15"/>
    </row>
    <row r="511" spans="6:9">
      <c r="F511" s="15"/>
      <c r="G511" s="15"/>
      <c r="H511" s="15"/>
      <c r="I511" s="15"/>
    </row>
    <row r="512" spans="6:9">
      <c r="F512" s="15"/>
      <c r="G512" s="15"/>
      <c r="H512" s="15"/>
      <c r="I512" s="15"/>
    </row>
    <row r="513" spans="6:9">
      <c r="F513" s="15"/>
      <c r="G513" s="15"/>
      <c r="H513" s="15"/>
      <c r="I513" s="15"/>
    </row>
    <row r="514" spans="6:9">
      <c r="F514" s="15"/>
      <c r="G514" s="15"/>
      <c r="H514" s="15"/>
      <c r="I514" s="15"/>
    </row>
    <row r="515" spans="6:9">
      <c r="F515" s="15"/>
      <c r="G515" s="15"/>
      <c r="H515" s="15"/>
      <c r="I515" s="15"/>
    </row>
    <row r="516" spans="6:9">
      <c r="F516" s="15"/>
      <c r="G516" s="15"/>
      <c r="H516" s="15"/>
      <c r="I516" s="15"/>
    </row>
    <row r="517" spans="6:9">
      <c r="F517" s="15"/>
      <c r="G517" s="15"/>
      <c r="H517" s="15"/>
      <c r="I517" s="15"/>
    </row>
    <row r="518" spans="6:9">
      <c r="F518" s="15"/>
      <c r="G518" s="15"/>
      <c r="H518" s="15"/>
      <c r="I518" s="15"/>
    </row>
    <row r="519" spans="6:9">
      <c r="F519" s="15"/>
      <c r="G519" s="15"/>
      <c r="H519" s="15"/>
      <c r="I519" s="15"/>
    </row>
    <row r="520" spans="6:9">
      <c r="F520" s="15"/>
      <c r="G520" s="15"/>
      <c r="H520" s="15"/>
      <c r="I520" s="15"/>
    </row>
    <row r="521" spans="6:9">
      <c r="F521" s="15"/>
      <c r="G521" s="15"/>
      <c r="H521" s="15"/>
      <c r="I521" s="15"/>
    </row>
    <row r="522" spans="6:9">
      <c r="F522" s="15"/>
      <c r="G522" s="15"/>
      <c r="H522" s="15"/>
      <c r="I522" s="15"/>
    </row>
    <row r="523" spans="6:9">
      <c r="F523" s="15"/>
      <c r="G523" s="15"/>
      <c r="H523" s="15"/>
      <c r="I523" s="15"/>
    </row>
    <row r="524" spans="6:9">
      <c r="F524" s="15"/>
      <c r="G524" s="15"/>
      <c r="H524" s="15"/>
      <c r="I524" s="15"/>
    </row>
    <row r="525" spans="6:9">
      <c r="F525" s="15"/>
      <c r="G525" s="15"/>
      <c r="H525" s="15"/>
      <c r="I525" s="15"/>
    </row>
    <row r="526" spans="6:9">
      <c r="F526" s="15"/>
      <c r="G526" s="15"/>
      <c r="H526" s="15"/>
      <c r="I526" s="15"/>
    </row>
    <row r="527" spans="6:9">
      <c r="F527" s="15"/>
      <c r="G527" s="15"/>
      <c r="H527" s="15"/>
      <c r="I527" s="15"/>
    </row>
    <row r="528" spans="6:9">
      <c r="F528" s="15"/>
      <c r="G528" s="15"/>
      <c r="H528" s="15"/>
      <c r="I528" s="15"/>
    </row>
    <row r="529" spans="6:9">
      <c r="F529" s="15"/>
      <c r="G529" s="15"/>
      <c r="H529" s="15"/>
      <c r="I529" s="15"/>
    </row>
    <row r="530" spans="6:9">
      <c r="F530" s="15"/>
      <c r="G530" s="15"/>
      <c r="H530" s="15"/>
      <c r="I530" s="15"/>
    </row>
    <row r="531" spans="6:9">
      <c r="F531" s="15"/>
      <c r="G531" s="15"/>
      <c r="H531" s="15"/>
      <c r="I531" s="15"/>
    </row>
    <row r="532" spans="6:9">
      <c r="F532" s="15"/>
      <c r="G532" s="15"/>
      <c r="H532" s="15"/>
      <c r="I532" s="15"/>
    </row>
    <row r="533" spans="6:9">
      <c r="F533" s="15"/>
      <c r="G533" s="15"/>
      <c r="H533" s="15"/>
      <c r="I533" s="15"/>
    </row>
    <row r="534" spans="6:9">
      <c r="F534" s="15"/>
      <c r="G534" s="15"/>
      <c r="H534" s="15"/>
      <c r="I534" s="15"/>
    </row>
    <row r="535" spans="6:9">
      <c r="F535" s="15"/>
      <c r="G535" s="15"/>
      <c r="H535" s="15"/>
      <c r="I535" s="15"/>
    </row>
    <row r="536" spans="6:9">
      <c r="F536" s="15"/>
      <c r="G536" s="15"/>
      <c r="H536" s="15"/>
      <c r="I536" s="15"/>
    </row>
    <row r="537" spans="6:9">
      <c r="F537" s="15"/>
      <c r="G537" s="15"/>
      <c r="H537" s="15"/>
      <c r="I537" s="15"/>
    </row>
    <row r="538" spans="6:9">
      <c r="F538" s="15"/>
      <c r="G538" s="15"/>
      <c r="H538" s="15"/>
      <c r="I538" s="15"/>
    </row>
    <row r="539" spans="6:9">
      <c r="F539" s="15"/>
      <c r="G539" s="15"/>
      <c r="H539" s="15"/>
      <c r="I539" s="15"/>
    </row>
    <row r="540" spans="6:9">
      <c r="F540" s="15"/>
      <c r="G540" s="15"/>
      <c r="H540" s="15"/>
      <c r="I540" s="15"/>
    </row>
    <row r="541" spans="6:9">
      <c r="F541" s="15"/>
      <c r="G541" s="15"/>
      <c r="H541" s="15"/>
      <c r="I541" s="15"/>
    </row>
    <row r="542" spans="6:9">
      <c r="F542" s="15"/>
      <c r="G542" s="15"/>
      <c r="H542" s="15"/>
      <c r="I542" s="15"/>
    </row>
    <row r="543" spans="6:9">
      <c r="F543" s="15"/>
      <c r="G543" s="15"/>
      <c r="H543" s="15"/>
      <c r="I543" s="15"/>
    </row>
    <row r="544" spans="6:9">
      <c r="F544" s="15"/>
      <c r="G544" s="15"/>
      <c r="H544" s="15"/>
      <c r="I544" s="15"/>
    </row>
    <row r="545" spans="6:9">
      <c r="F545" s="15"/>
      <c r="G545" s="15"/>
      <c r="H545" s="15"/>
      <c r="I545" s="15"/>
    </row>
    <row r="546" spans="6:9">
      <c r="F546" s="15"/>
      <c r="G546" s="15"/>
      <c r="H546" s="15"/>
      <c r="I546" s="15"/>
    </row>
    <row r="547" spans="6:9">
      <c r="F547" s="15"/>
      <c r="G547" s="15"/>
      <c r="H547" s="15"/>
      <c r="I547" s="15"/>
    </row>
    <row r="548" spans="6:9">
      <c r="F548" s="15"/>
      <c r="G548" s="15"/>
      <c r="H548" s="15"/>
      <c r="I548" s="15"/>
    </row>
    <row r="549" spans="6:9">
      <c r="F549" s="15"/>
      <c r="G549" s="15"/>
      <c r="H549" s="15"/>
      <c r="I549" s="15"/>
    </row>
    <row r="550" spans="6:9">
      <c r="F550" s="15"/>
      <c r="G550" s="15"/>
      <c r="H550" s="15"/>
      <c r="I550" s="15"/>
    </row>
    <row r="551" spans="6:9">
      <c r="F551" s="15"/>
      <c r="G551" s="15"/>
      <c r="H551" s="15"/>
      <c r="I551" s="15"/>
    </row>
    <row r="552" spans="6:9">
      <c r="F552" s="15"/>
      <c r="G552" s="15"/>
      <c r="H552" s="15"/>
      <c r="I552" s="15"/>
    </row>
    <row r="553" spans="6:9">
      <c r="F553" s="15"/>
      <c r="G553" s="15"/>
      <c r="H553" s="15"/>
      <c r="I553" s="15"/>
    </row>
    <row r="554" spans="6:9">
      <c r="F554" s="15"/>
      <c r="G554" s="15"/>
      <c r="H554" s="15"/>
      <c r="I554" s="15"/>
    </row>
    <row r="555" spans="6:9">
      <c r="F555" s="15"/>
      <c r="G555" s="15"/>
      <c r="H555" s="15"/>
      <c r="I555" s="15"/>
    </row>
    <row r="556" spans="6:9">
      <c r="F556" s="15"/>
      <c r="G556" s="15"/>
      <c r="H556" s="15"/>
      <c r="I556" s="15"/>
    </row>
    <row r="557" spans="6:9">
      <c r="F557" s="15"/>
      <c r="G557" s="15"/>
      <c r="H557" s="15"/>
      <c r="I557" s="15"/>
    </row>
    <row r="558" spans="6:9">
      <c r="F558" s="15"/>
      <c r="G558" s="15"/>
      <c r="H558" s="15"/>
      <c r="I558" s="15"/>
    </row>
    <row r="559" spans="6:9">
      <c r="F559" s="15"/>
      <c r="G559" s="15"/>
      <c r="H559" s="15"/>
      <c r="I559" s="15"/>
    </row>
    <row r="560" spans="6:9">
      <c r="F560" s="15"/>
      <c r="G560" s="15"/>
      <c r="H560" s="15"/>
      <c r="I560" s="15"/>
    </row>
    <row r="561" spans="6:9">
      <c r="F561" s="15"/>
      <c r="G561" s="15"/>
      <c r="H561" s="15"/>
      <c r="I561" s="15"/>
    </row>
    <row r="562" spans="6:9">
      <c r="F562" s="15"/>
      <c r="G562" s="15"/>
      <c r="H562" s="15"/>
      <c r="I562" s="15"/>
    </row>
    <row r="563" spans="6:9">
      <c r="F563" s="15"/>
      <c r="G563" s="15"/>
      <c r="H563" s="15"/>
      <c r="I563" s="15"/>
    </row>
    <row r="564" spans="6:9">
      <c r="F564" s="15"/>
      <c r="G564" s="15"/>
      <c r="H564" s="15"/>
      <c r="I564" s="15"/>
    </row>
    <row r="565" spans="6:9">
      <c r="F565" s="15"/>
      <c r="G565" s="15"/>
      <c r="H565" s="15"/>
      <c r="I565" s="15"/>
    </row>
    <row r="566" spans="6:9">
      <c r="F566" s="15"/>
      <c r="G566" s="15"/>
      <c r="H566" s="15"/>
      <c r="I566" s="15"/>
    </row>
    <row r="567" spans="6:9">
      <c r="F567" s="15"/>
      <c r="G567" s="15"/>
      <c r="H567" s="15"/>
      <c r="I567" s="15"/>
    </row>
    <row r="568" spans="6:9">
      <c r="F568" s="15"/>
      <c r="G568" s="15"/>
      <c r="H568" s="15"/>
      <c r="I568" s="15"/>
    </row>
    <row r="569" spans="6:9">
      <c r="F569" s="15"/>
      <c r="G569" s="15"/>
      <c r="H569" s="15"/>
      <c r="I569" s="15"/>
    </row>
    <row r="570" spans="6:9">
      <c r="F570" s="15"/>
      <c r="G570" s="15"/>
      <c r="H570" s="15"/>
      <c r="I570" s="15"/>
    </row>
    <row r="571" spans="6:9">
      <c r="F571" s="15"/>
      <c r="G571" s="15"/>
      <c r="H571" s="15"/>
      <c r="I571" s="15"/>
    </row>
    <row r="572" spans="6:9">
      <c r="F572" s="15"/>
      <c r="G572" s="15"/>
      <c r="H572" s="15"/>
      <c r="I572" s="15"/>
    </row>
    <row r="573" spans="6:9">
      <c r="F573" s="15"/>
      <c r="G573" s="15"/>
      <c r="H573" s="15"/>
      <c r="I573" s="15"/>
    </row>
    <row r="574" spans="6:9">
      <c r="F574" s="15"/>
      <c r="G574" s="15"/>
      <c r="H574" s="15"/>
      <c r="I574" s="15"/>
    </row>
    <row r="575" spans="6:9">
      <c r="F575" s="15"/>
      <c r="G575" s="15"/>
      <c r="H575" s="15"/>
      <c r="I575" s="15"/>
    </row>
    <row r="576" spans="6:9">
      <c r="F576" s="15"/>
      <c r="G576" s="15"/>
      <c r="H576" s="15"/>
      <c r="I576" s="15"/>
    </row>
    <row r="577" spans="6:9">
      <c r="F577" s="15"/>
      <c r="G577" s="15"/>
      <c r="H577" s="15"/>
      <c r="I577" s="15"/>
    </row>
    <row r="578" spans="6:9">
      <c r="F578" s="15"/>
      <c r="G578" s="15"/>
      <c r="H578" s="15"/>
      <c r="I578" s="15"/>
    </row>
    <row r="579" spans="6:9">
      <c r="F579" s="15"/>
      <c r="G579" s="15"/>
      <c r="H579" s="15"/>
      <c r="I579" s="15"/>
    </row>
    <row r="580" spans="6:9">
      <c r="F580" s="15"/>
      <c r="G580" s="15"/>
      <c r="H580" s="15"/>
      <c r="I580" s="15"/>
    </row>
    <row r="581" spans="6:9">
      <c r="F581" s="15"/>
      <c r="G581" s="15"/>
      <c r="H581" s="15"/>
      <c r="I581" s="15"/>
    </row>
    <row r="582" spans="6:9">
      <c r="F582" s="15"/>
      <c r="G582" s="15"/>
      <c r="H582" s="15"/>
      <c r="I582" s="15"/>
    </row>
    <row r="583" spans="6:9">
      <c r="F583" s="15"/>
      <c r="G583" s="15"/>
      <c r="H583" s="15"/>
      <c r="I583" s="15"/>
    </row>
    <row r="584" spans="6:9">
      <c r="F584" s="15"/>
      <c r="G584" s="15"/>
      <c r="H584" s="15"/>
      <c r="I584" s="15"/>
    </row>
    <row r="585" spans="6:9">
      <c r="F585" s="15"/>
      <c r="G585" s="15"/>
      <c r="H585" s="15"/>
      <c r="I585" s="15"/>
    </row>
    <row r="586" spans="6:9">
      <c r="F586" s="15"/>
      <c r="G586" s="15"/>
      <c r="H586" s="15"/>
      <c r="I586" s="15"/>
    </row>
    <row r="587" spans="6:9">
      <c r="F587" s="15"/>
      <c r="G587" s="15"/>
      <c r="H587" s="15"/>
      <c r="I587" s="15"/>
    </row>
    <row r="588" spans="6:9">
      <c r="F588" s="15"/>
      <c r="G588" s="15"/>
      <c r="H588" s="15"/>
      <c r="I588" s="15"/>
    </row>
    <row r="589" spans="6:9">
      <c r="F589" s="15"/>
      <c r="G589" s="15"/>
      <c r="H589" s="15"/>
      <c r="I589" s="15"/>
    </row>
    <row r="590" spans="6:9">
      <c r="F590" s="15"/>
      <c r="G590" s="15"/>
      <c r="H590" s="15"/>
      <c r="I590" s="15"/>
    </row>
    <row r="591" spans="6:9">
      <c r="F591" s="15"/>
      <c r="G591" s="15"/>
      <c r="H591" s="15"/>
      <c r="I591" s="15"/>
    </row>
    <row r="592" spans="6:9">
      <c r="F592" s="15"/>
      <c r="G592" s="15"/>
      <c r="H592" s="15"/>
      <c r="I592" s="15"/>
    </row>
    <row r="593" spans="6:9">
      <c r="F593" s="15"/>
      <c r="G593" s="15"/>
      <c r="H593" s="15"/>
      <c r="I593" s="15"/>
    </row>
    <row r="594" spans="6:9">
      <c r="F594" s="15"/>
      <c r="G594" s="15"/>
      <c r="H594" s="15"/>
      <c r="I594" s="15"/>
    </row>
    <row r="595" spans="6:9">
      <c r="F595" s="15"/>
      <c r="G595" s="15"/>
      <c r="H595" s="15"/>
      <c r="I595" s="15"/>
    </row>
    <row r="596" spans="6:9">
      <c r="F596" s="15"/>
      <c r="G596" s="15"/>
      <c r="H596" s="15"/>
      <c r="I596" s="15"/>
    </row>
    <row r="597" spans="6:9">
      <c r="F597" s="15"/>
      <c r="G597" s="15"/>
      <c r="H597" s="15"/>
      <c r="I597" s="15"/>
    </row>
    <row r="598" spans="6:9">
      <c r="F598" s="15"/>
      <c r="G598" s="15"/>
      <c r="H598" s="15"/>
      <c r="I598" s="15"/>
    </row>
    <row r="599" spans="6:9">
      <c r="F599" s="15"/>
      <c r="G599" s="15"/>
      <c r="H599" s="15"/>
      <c r="I599" s="15"/>
    </row>
    <row r="600" spans="6:9">
      <c r="F600" s="15"/>
      <c r="G600" s="15"/>
      <c r="H600" s="15"/>
      <c r="I600" s="15"/>
    </row>
    <row r="601" spans="6:9">
      <c r="F601" s="15"/>
      <c r="G601" s="15"/>
      <c r="H601" s="15"/>
      <c r="I601" s="15"/>
    </row>
    <row r="602" spans="6:9">
      <c r="F602" s="15"/>
      <c r="G602" s="15"/>
      <c r="H602" s="15"/>
      <c r="I602" s="15"/>
    </row>
    <row r="603" spans="6:9">
      <c r="F603" s="15"/>
      <c r="G603" s="15"/>
      <c r="H603" s="15"/>
      <c r="I603" s="15"/>
    </row>
    <row r="604" spans="6:9">
      <c r="F604" s="15"/>
      <c r="G604" s="15"/>
      <c r="H604" s="15"/>
      <c r="I604" s="15"/>
    </row>
    <row r="605" spans="6:9">
      <c r="F605" s="15"/>
      <c r="G605" s="15"/>
      <c r="H605" s="15"/>
      <c r="I605" s="15"/>
    </row>
    <row r="606" spans="6:9">
      <c r="F606" s="15"/>
      <c r="G606" s="15"/>
      <c r="H606" s="15"/>
      <c r="I606" s="15"/>
    </row>
    <row r="607" spans="6:9">
      <c r="F607" s="15"/>
      <c r="G607" s="15"/>
      <c r="H607" s="15"/>
      <c r="I607" s="15"/>
    </row>
    <row r="608" spans="6:9">
      <c r="F608" s="15"/>
      <c r="G608" s="15"/>
      <c r="H608" s="15"/>
      <c r="I608" s="15"/>
    </row>
    <row r="609" spans="6:9">
      <c r="F609" s="15"/>
      <c r="G609" s="15"/>
      <c r="H609" s="15"/>
      <c r="I609" s="15"/>
    </row>
    <row r="610" spans="6:9">
      <c r="F610" s="15"/>
      <c r="G610" s="15"/>
      <c r="H610" s="15"/>
      <c r="I610" s="15"/>
    </row>
    <row r="611" spans="6:9">
      <c r="F611" s="15"/>
      <c r="G611" s="15"/>
      <c r="H611" s="15"/>
      <c r="I611" s="15"/>
    </row>
    <row r="612" spans="6:9">
      <c r="F612" s="15"/>
      <c r="G612" s="15"/>
      <c r="H612" s="15"/>
      <c r="I612" s="15"/>
    </row>
    <row r="613" spans="6:9">
      <c r="F613" s="15"/>
      <c r="G613" s="15"/>
      <c r="H613" s="15"/>
      <c r="I613" s="15"/>
    </row>
    <row r="614" spans="6:9">
      <c r="F614" s="15"/>
      <c r="G614" s="15"/>
      <c r="H614" s="15"/>
      <c r="I614" s="15"/>
    </row>
    <row r="615" spans="6:9">
      <c r="F615" s="15"/>
      <c r="G615" s="15"/>
      <c r="H615" s="15"/>
      <c r="I615" s="15"/>
    </row>
    <row r="616" spans="6:9">
      <c r="F616" s="15"/>
      <c r="G616" s="15"/>
      <c r="H616" s="15"/>
      <c r="I616" s="15"/>
    </row>
    <row r="617" spans="6:9">
      <c r="F617" s="15"/>
      <c r="G617" s="15"/>
      <c r="H617" s="15"/>
      <c r="I617" s="15"/>
    </row>
    <row r="618" spans="6:9">
      <c r="F618" s="15"/>
      <c r="G618" s="15"/>
      <c r="H618" s="15"/>
      <c r="I618" s="15"/>
    </row>
    <row r="619" spans="6:9">
      <c r="F619" s="15"/>
      <c r="G619" s="15"/>
      <c r="H619" s="15"/>
      <c r="I619" s="15"/>
    </row>
    <row r="620" spans="6:9">
      <c r="F620" s="15"/>
      <c r="G620" s="15"/>
      <c r="H620" s="15"/>
      <c r="I620" s="15"/>
    </row>
    <row r="621" spans="6:9">
      <c r="F621" s="15"/>
      <c r="G621" s="15"/>
      <c r="H621" s="15"/>
      <c r="I621" s="15"/>
    </row>
    <row r="622" spans="6:9">
      <c r="F622" s="15"/>
      <c r="G622" s="15"/>
      <c r="H622" s="15"/>
      <c r="I622" s="15"/>
    </row>
    <row r="623" spans="6:9">
      <c r="F623" s="15"/>
      <c r="G623" s="15"/>
      <c r="H623" s="15"/>
      <c r="I623" s="15"/>
    </row>
    <row r="624" spans="6:9">
      <c r="F624" s="15"/>
      <c r="G624" s="15"/>
      <c r="H624" s="15"/>
      <c r="I624" s="15"/>
    </row>
    <row r="625" spans="6:9">
      <c r="F625" s="15"/>
      <c r="G625" s="15"/>
      <c r="H625" s="15"/>
      <c r="I625" s="15"/>
    </row>
    <row r="626" spans="6:9">
      <c r="F626" s="15"/>
      <c r="G626" s="15"/>
      <c r="H626" s="15"/>
      <c r="I626" s="15"/>
    </row>
    <row r="627" spans="6:9">
      <c r="F627" s="15"/>
      <c r="G627" s="15"/>
      <c r="H627" s="15"/>
      <c r="I627" s="15"/>
    </row>
    <row r="628" spans="6:9">
      <c r="F628" s="15"/>
      <c r="G628" s="15"/>
      <c r="H628" s="15"/>
      <c r="I628" s="15"/>
    </row>
    <row r="629" spans="6:9">
      <c r="F629" s="15"/>
      <c r="G629" s="15"/>
      <c r="H629" s="15"/>
      <c r="I629" s="15"/>
    </row>
    <row r="630" spans="6:9">
      <c r="F630" s="15"/>
      <c r="G630" s="15"/>
      <c r="H630" s="15"/>
      <c r="I630" s="15"/>
    </row>
    <row r="631" spans="6:9">
      <c r="F631" s="15"/>
      <c r="G631" s="15"/>
      <c r="H631" s="15"/>
      <c r="I631" s="15"/>
    </row>
    <row r="632" spans="6:9">
      <c r="F632" s="15"/>
      <c r="G632" s="15"/>
      <c r="H632" s="15"/>
      <c r="I632" s="15"/>
    </row>
    <row r="633" spans="6:9">
      <c r="F633" s="15"/>
      <c r="G633" s="15"/>
      <c r="H633" s="15"/>
      <c r="I633" s="15"/>
    </row>
    <row r="634" spans="6:9">
      <c r="F634" s="15"/>
      <c r="G634" s="15"/>
      <c r="H634" s="15"/>
      <c r="I634" s="15"/>
    </row>
    <row r="635" spans="6:9">
      <c r="F635" s="15"/>
      <c r="G635" s="15"/>
      <c r="H635" s="15"/>
      <c r="I635" s="15"/>
    </row>
    <row r="636" spans="6:9">
      <c r="F636" s="15"/>
      <c r="G636" s="15"/>
      <c r="H636" s="15"/>
      <c r="I636" s="15"/>
    </row>
    <row r="637" spans="6:9">
      <c r="F637" s="15"/>
      <c r="G637" s="15"/>
      <c r="H637" s="15"/>
      <c r="I637" s="15"/>
    </row>
    <row r="638" spans="6:9">
      <c r="F638" s="15"/>
      <c r="G638" s="15"/>
      <c r="H638" s="15"/>
      <c r="I638" s="15"/>
    </row>
    <row r="639" spans="6:9">
      <c r="F639" s="15"/>
      <c r="G639" s="15"/>
      <c r="H639" s="15"/>
      <c r="I639" s="15"/>
    </row>
    <row r="640" spans="6:9">
      <c r="F640" s="15"/>
      <c r="G640" s="15"/>
      <c r="H640" s="15"/>
      <c r="I640" s="15"/>
    </row>
    <row r="641" spans="6:9">
      <c r="F641" s="15"/>
      <c r="G641" s="15"/>
      <c r="H641" s="15"/>
      <c r="I641" s="15"/>
    </row>
    <row r="642" spans="6:9">
      <c r="F642" s="15"/>
      <c r="G642" s="15"/>
      <c r="H642" s="15"/>
      <c r="I642" s="15"/>
    </row>
    <row r="643" spans="6:9">
      <c r="F643" s="15"/>
      <c r="G643" s="15"/>
      <c r="H643" s="15"/>
      <c r="I643" s="15"/>
    </row>
    <row r="644" spans="6:9">
      <c r="F644" s="15"/>
      <c r="G644" s="15"/>
      <c r="H644" s="15"/>
      <c r="I644" s="15"/>
    </row>
    <row r="645" spans="6:9">
      <c r="F645" s="15"/>
      <c r="G645" s="15"/>
      <c r="H645" s="15"/>
      <c r="I645" s="15"/>
    </row>
    <row r="646" spans="6:9">
      <c r="F646" s="15"/>
      <c r="G646" s="15"/>
      <c r="H646" s="15"/>
      <c r="I646" s="15"/>
    </row>
    <row r="647" spans="6:9">
      <c r="F647" s="15"/>
      <c r="G647" s="15"/>
      <c r="H647" s="15"/>
      <c r="I647" s="15"/>
    </row>
    <row r="648" spans="6:9">
      <c r="F648" s="15"/>
      <c r="G648" s="15"/>
      <c r="H648" s="15"/>
      <c r="I648" s="15"/>
    </row>
    <row r="649" spans="6:9">
      <c r="F649" s="15"/>
      <c r="G649" s="15"/>
      <c r="H649" s="15"/>
      <c r="I649" s="15"/>
    </row>
    <row r="650" spans="6:9">
      <c r="F650" s="15"/>
      <c r="G650" s="15"/>
      <c r="H650" s="15"/>
      <c r="I650" s="15"/>
    </row>
    <row r="651" spans="6:9">
      <c r="F651" s="15"/>
      <c r="G651" s="15"/>
      <c r="H651" s="15"/>
      <c r="I651" s="15"/>
    </row>
    <row r="652" spans="6:9">
      <c r="F652" s="15"/>
      <c r="G652" s="15"/>
      <c r="H652" s="15"/>
      <c r="I652" s="15"/>
    </row>
    <row r="653" spans="6:9">
      <c r="F653" s="15"/>
      <c r="G653" s="15"/>
      <c r="H653" s="15"/>
      <c r="I653" s="15"/>
    </row>
    <row r="654" spans="6:9">
      <c r="F654" s="15"/>
      <c r="G654" s="15"/>
      <c r="H654" s="15"/>
      <c r="I654" s="15"/>
    </row>
    <row r="655" spans="6:9">
      <c r="F655" s="15"/>
      <c r="G655" s="15"/>
      <c r="H655" s="15"/>
      <c r="I655" s="15"/>
    </row>
    <row r="656" spans="6:9">
      <c r="F656" s="15"/>
      <c r="G656" s="15"/>
      <c r="H656" s="15"/>
      <c r="I656" s="15"/>
    </row>
    <row r="657" spans="6:9">
      <c r="F657" s="15"/>
      <c r="G657" s="15"/>
      <c r="H657" s="15"/>
      <c r="I657" s="15"/>
    </row>
    <row r="658" spans="6:9">
      <c r="F658" s="15"/>
      <c r="G658" s="15"/>
      <c r="H658" s="15"/>
      <c r="I658" s="15"/>
    </row>
    <row r="659" spans="6:9">
      <c r="F659" s="15"/>
      <c r="G659" s="15"/>
      <c r="H659" s="15"/>
      <c r="I659" s="15"/>
    </row>
    <row r="660" spans="6:9">
      <c r="F660" s="15"/>
      <c r="G660" s="15"/>
      <c r="H660" s="15"/>
      <c r="I660" s="15"/>
    </row>
    <row r="661" spans="6:9">
      <c r="F661" s="15"/>
      <c r="G661" s="15"/>
      <c r="H661" s="15"/>
      <c r="I661" s="15"/>
    </row>
    <row r="662" spans="6:9">
      <c r="F662" s="15"/>
      <c r="G662" s="15"/>
      <c r="H662" s="15"/>
      <c r="I662" s="15"/>
    </row>
    <row r="663" spans="6:9">
      <c r="F663" s="15"/>
      <c r="G663" s="15"/>
      <c r="H663" s="15"/>
      <c r="I663" s="15"/>
    </row>
    <row r="664" spans="6:9">
      <c r="F664" s="15"/>
      <c r="G664" s="15"/>
      <c r="H664" s="15"/>
      <c r="I664" s="15"/>
    </row>
    <row r="665" spans="6:9">
      <c r="F665" s="15"/>
      <c r="G665" s="15"/>
      <c r="H665" s="15"/>
      <c r="I665" s="15"/>
    </row>
    <row r="666" spans="6:9">
      <c r="F666" s="15"/>
      <c r="G666" s="15"/>
      <c r="H666" s="15"/>
      <c r="I666" s="15"/>
    </row>
    <row r="667" spans="6:9">
      <c r="F667" s="15"/>
      <c r="G667" s="15"/>
      <c r="H667" s="15"/>
      <c r="I667" s="15"/>
    </row>
    <row r="668" spans="6:9">
      <c r="F668" s="15"/>
      <c r="G668" s="15"/>
      <c r="H668" s="15"/>
      <c r="I668" s="15"/>
    </row>
    <row r="669" spans="6:9">
      <c r="F669" s="15"/>
      <c r="G669" s="15"/>
      <c r="H669" s="15"/>
      <c r="I669" s="15"/>
    </row>
    <row r="670" spans="6:9">
      <c r="F670" s="15"/>
      <c r="G670" s="15"/>
      <c r="H670" s="15"/>
      <c r="I670" s="15"/>
    </row>
    <row r="671" spans="6:9">
      <c r="F671" s="15"/>
      <c r="G671" s="15"/>
      <c r="H671" s="15"/>
      <c r="I671" s="15"/>
    </row>
    <row r="672" spans="6:9">
      <c r="F672" s="15"/>
      <c r="G672" s="15"/>
      <c r="H672" s="15"/>
      <c r="I672" s="15"/>
    </row>
    <row r="673" spans="6:9">
      <c r="F673" s="15"/>
      <c r="G673" s="15"/>
      <c r="H673" s="15"/>
      <c r="I673" s="15"/>
    </row>
    <row r="674" spans="6:9">
      <c r="F674" s="15"/>
      <c r="G674" s="15"/>
      <c r="H674" s="15"/>
      <c r="I674" s="15"/>
    </row>
    <row r="675" spans="6:9">
      <c r="F675" s="15"/>
      <c r="G675" s="15"/>
      <c r="H675" s="15"/>
      <c r="I675" s="15"/>
    </row>
    <row r="676" spans="6:9">
      <c r="F676" s="15"/>
      <c r="G676" s="15"/>
      <c r="H676" s="15"/>
      <c r="I676" s="15"/>
    </row>
    <row r="677" spans="6:9">
      <c r="F677" s="15"/>
      <c r="G677" s="15"/>
      <c r="H677" s="15"/>
      <c r="I677" s="15"/>
    </row>
    <row r="678" spans="6:9">
      <c r="F678" s="15"/>
      <c r="G678" s="15"/>
      <c r="H678" s="15"/>
      <c r="I678" s="15"/>
    </row>
    <row r="679" spans="6:9">
      <c r="F679" s="15"/>
      <c r="G679" s="15"/>
      <c r="H679" s="15"/>
      <c r="I679" s="15"/>
    </row>
    <row r="680" spans="6:9">
      <c r="F680" s="15"/>
      <c r="G680" s="15"/>
      <c r="H680" s="15"/>
      <c r="I680" s="15"/>
    </row>
    <row r="681" spans="6:9">
      <c r="F681" s="15"/>
      <c r="G681" s="15"/>
      <c r="H681" s="15"/>
      <c r="I681" s="15"/>
    </row>
    <row r="682" spans="6:9">
      <c r="F682" s="15"/>
      <c r="G682" s="15"/>
      <c r="H682" s="15"/>
      <c r="I682" s="15"/>
    </row>
    <row r="683" spans="6:9">
      <c r="F683" s="15"/>
      <c r="G683" s="15"/>
      <c r="H683" s="15"/>
      <c r="I683" s="15"/>
    </row>
    <row r="684" spans="6:9">
      <c r="F684" s="15"/>
      <c r="G684" s="15"/>
      <c r="H684" s="15"/>
      <c r="I684" s="15"/>
    </row>
    <row r="685" spans="6:9">
      <c r="F685" s="15"/>
      <c r="G685" s="15"/>
      <c r="H685" s="15"/>
      <c r="I685" s="15"/>
    </row>
    <row r="686" spans="6:9">
      <c r="F686" s="15"/>
      <c r="G686" s="15"/>
      <c r="H686" s="15"/>
      <c r="I686" s="15"/>
    </row>
    <row r="687" spans="6:9">
      <c r="F687" s="15"/>
      <c r="G687" s="15"/>
      <c r="H687" s="15"/>
      <c r="I687" s="15"/>
    </row>
    <row r="688" spans="6:9">
      <c r="F688" s="15"/>
      <c r="G688" s="15"/>
      <c r="H688" s="15"/>
      <c r="I688" s="15"/>
    </row>
    <row r="689" spans="6:9">
      <c r="F689" s="15"/>
      <c r="G689" s="15"/>
      <c r="H689" s="15"/>
      <c r="I689" s="15"/>
    </row>
    <row r="690" spans="6:9">
      <c r="F690" s="15"/>
      <c r="G690" s="15"/>
      <c r="H690" s="15"/>
      <c r="I690" s="15"/>
    </row>
    <row r="691" spans="6:9">
      <c r="F691" s="15"/>
      <c r="G691" s="15"/>
      <c r="H691" s="15"/>
      <c r="I691" s="15"/>
    </row>
    <row r="692" spans="6:9">
      <c r="F692" s="15"/>
      <c r="G692" s="15"/>
      <c r="H692" s="15"/>
      <c r="I692" s="15"/>
    </row>
    <row r="693" spans="6:9">
      <c r="F693" s="15"/>
      <c r="G693" s="15"/>
      <c r="H693" s="15"/>
      <c r="I693" s="15"/>
    </row>
    <row r="694" spans="6:9">
      <c r="F694" s="15"/>
      <c r="G694" s="15"/>
      <c r="H694" s="15"/>
      <c r="I694" s="15"/>
    </row>
    <row r="695" spans="6:9">
      <c r="F695" s="15"/>
      <c r="G695" s="15"/>
      <c r="H695" s="15"/>
      <c r="I695" s="15"/>
    </row>
    <row r="696" spans="6:9">
      <c r="F696" s="15"/>
      <c r="G696" s="15"/>
      <c r="H696" s="15"/>
      <c r="I696" s="15"/>
    </row>
    <row r="697" spans="6:9">
      <c r="F697" s="15"/>
      <c r="G697" s="15"/>
      <c r="H697" s="15"/>
      <c r="I697" s="15"/>
    </row>
    <row r="698" spans="6:9">
      <c r="F698" s="15"/>
      <c r="G698" s="15"/>
      <c r="H698" s="15"/>
      <c r="I698" s="15"/>
    </row>
    <row r="699" spans="6:9">
      <c r="F699" s="15"/>
      <c r="G699" s="15"/>
      <c r="H699" s="15"/>
      <c r="I699" s="15"/>
    </row>
    <row r="700" spans="6:9">
      <c r="F700" s="15"/>
      <c r="G700" s="15"/>
      <c r="H700" s="15"/>
      <c r="I700" s="15"/>
    </row>
    <row r="701" spans="6:9">
      <c r="F701" s="15"/>
      <c r="G701" s="15"/>
      <c r="H701" s="15"/>
      <c r="I701" s="15"/>
    </row>
    <row r="702" spans="6:9">
      <c r="F702" s="15"/>
      <c r="G702" s="15"/>
      <c r="H702" s="15"/>
      <c r="I702" s="15"/>
    </row>
    <row r="703" spans="6:9">
      <c r="F703" s="15"/>
      <c r="G703" s="15"/>
      <c r="H703" s="15"/>
      <c r="I703" s="15"/>
    </row>
    <row r="704" spans="6:9">
      <c r="F704" s="15"/>
      <c r="G704" s="15"/>
      <c r="H704" s="15"/>
      <c r="I704" s="15"/>
    </row>
    <row r="705" spans="6:9">
      <c r="F705" s="15"/>
      <c r="G705" s="15"/>
      <c r="H705" s="15"/>
      <c r="I705" s="15"/>
    </row>
    <row r="706" spans="6:9">
      <c r="F706" s="15"/>
      <c r="G706" s="15"/>
      <c r="H706" s="15"/>
      <c r="I706" s="15"/>
    </row>
    <row r="707" spans="6:9">
      <c r="F707" s="15"/>
      <c r="G707" s="15"/>
      <c r="H707" s="15"/>
      <c r="I707" s="15"/>
    </row>
    <row r="708" spans="6:9">
      <c r="F708" s="15"/>
      <c r="G708" s="15"/>
      <c r="H708" s="15"/>
      <c r="I708" s="15"/>
    </row>
    <row r="709" spans="6:9">
      <c r="F709" s="15"/>
      <c r="G709" s="15"/>
      <c r="H709" s="15"/>
      <c r="I709" s="15"/>
    </row>
    <row r="710" spans="6:9">
      <c r="F710" s="15"/>
      <c r="G710" s="15"/>
      <c r="H710" s="15"/>
      <c r="I710" s="15"/>
    </row>
    <row r="711" spans="6:9">
      <c r="F711" s="15"/>
      <c r="G711" s="15"/>
      <c r="H711" s="15"/>
      <c r="I711" s="15"/>
    </row>
    <row r="712" spans="6:9">
      <c r="F712" s="15"/>
      <c r="G712" s="15"/>
      <c r="H712" s="15"/>
      <c r="I712" s="15"/>
    </row>
    <row r="713" spans="6:9">
      <c r="F713" s="15"/>
      <c r="G713" s="15"/>
      <c r="H713" s="15"/>
      <c r="I713" s="15"/>
    </row>
    <row r="714" spans="6:9">
      <c r="F714" s="15"/>
      <c r="G714" s="15"/>
      <c r="H714" s="15"/>
      <c r="I714" s="15"/>
    </row>
    <row r="715" spans="6:9">
      <c r="F715" s="15"/>
      <c r="G715" s="15"/>
      <c r="H715" s="15"/>
      <c r="I715" s="15"/>
    </row>
    <row r="716" spans="6:9">
      <c r="F716" s="15"/>
      <c r="G716" s="15"/>
      <c r="H716" s="15"/>
      <c r="I716" s="15"/>
    </row>
    <row r="717" spans="6:9">
      <c r="F717" s="15"/>
      <c r="G717" s="15"/>
      <c r="H717" s="15"/>
      <c r="I717" s="15"/>
    </row>
    <row r="718" spans="6:9">
      <c r="F718" s="15"/>
      <c r="G718" s="15"/>
      <c r="H718" s="15"/>
      <c r="I718" s="15"/>
    </row>
    <row r="719" spans="6:9">
      <c r="F719" s="15"/>
      <c r="G719" s="15"/>
      <c r="H719" s="15"/>
      <c r="I719" s="15"/>
    </row>
    <row r="720" spans="6:9">
      <c r="F720" s="15"/>
      <c r="G720" s="15"/>
      <c r="H720" s="15"/>
      <c r="I720" s="15"/>
    </row>
    <row r="721" spans="6:9">
      <c r="F721" s="15"/>
      <c r="G721" s="15"/>
      <c r="H721" s="15"/>
      <c r="I721" s="15"/>
    </row>
    <row r="722" spans="6:9">
      <c r="F722" s="15"/>
      <c r="G722" s="15"/>
      <c r="H722" s="15"/>
      <c r="I722" s="15"/>
    </row>
    <row r="723" spans="6:9">
      <c r="F723" s="15"/>
      <c r="G723" s="15"/>
      <c r="H723" s="15"/>
      <c r="I723" s="15"/>
    </row>
    <row r="724" spans="6:9">
      <c r="F724" s="15"/>
      <c r="G724" s="15"/>
      <c r="H724" s="15"/>
      <c r="I724" s="15"/>
    </row>
    <row r="725" spans="6:9">
      <c r="F725" s="15"/>
      <c r="G725" s="15"/>
      <c r="H725" s="15"/>
      <c r="I725" s="15"/>
    </row>
    <row r="726" spans="6:9">
      <c r="F726" s="15"/>
      <c r="G726" s="15"/>
      <c r="H726" s="15"/>
      <c r="I726" s="15"/>
    </row>
    <row r="727" spans="6:9">
      <c r="F727" s="15"/>
      <c r="G727" s="15"/>
      <c r="H727" s="15"/>
      <c r="I727" s="15"/>
    </row>
    <row r="728" spans="6:9">
      <c r="F728" s="15"/>
      <c r="G728" s="15"/>
      <c r="H728" s="15"/>
      <c r="I728" s="15"/>
    </row>
    <row r="729" spans="6:9">
      <c r="F729" s="15"/>
      <c r="G729" s="15"/>
      <c r="H729" s="15"/>
      <c r="I729" s="15"/>
    </row>
    <row r="730" spans="6:9">
      <c r="F730" s="15"/>
      <c r="G730" s="15"/>
      <c r="H730" s="15"/>
      <c r="I730" s="15"/>
    </row>
    <row r="731" spans="6:9">
      <c r="F731" s="15"/>
      <c r="G731" s="15"/>
      <c r="H731" s="15"/>
      <c r="I731" s="15"/>
    </row>
    <row r="732" spans="6:9">
      <c r="F732" s="15"/>
      <c r="G732" s="15"/>
      <c r="H732" s="15"/>
      <c r="I732" s="15"/>
    </row>
    <row r="733" spans="6:9">
      <c r="F733" s="15"/>
      <c r="G733" s="15"/>
      <c r="H733" s="15"/>
      <c r="I733" s="15"/>
    </row>
    <row r="734" spans="6:9">
      <c r="F734" s="15"/>
      <c r="G734" s="15"/>
      <c r="H734" s="15"/>
      <c r="I734" s="15"/>
    </row>
    <row r="735" spans="6:9">
      <c r="F735" s="15"/>
      <c r="G735" s="15"/>
      <c r="H735" s="15"/>
      <c r="I735" s="15"/>
    </row>
    <row r="736" spans="6:9">
      <c r="F736" s="15"/>
      <c r="G736" s="15"/>
      <c r="H736" s="15"/>
      <c r="I736" s="15"/>
    </row>
    <row r="737" spans="6:9">
      <c r="F737" s="15"/>
      <c r="G737" s="15"/>
      <c r="H737" s="15"/>
      <c r="I737" s="15"/>
    </row>
    <row r="738" spans="6:9">
      <c r="F738" s="15"/>
      <c r="G738" s="15"/>
      <c r="H738" s="15"/>
      <c r="I738" s="15"/>
    </row>
    <row r="739" spans="6:9">
      <c r="F739" s="15"/>
      <c r="G739" s="15"/>
      <c r="H739" s="15"/>
      <c r="I739" s="15"/>
    </row>
    <row r="740" spans="6:9">
      <c r="F740" s="15"/>
      <c r="G740" s="15"/>
      <c r="H740" s="15"/>
      <c r="I740" s="15"/>
    </row>
    <row r="741" spans="6:9">
      <c r="F741" s="15"/>
      <c r="G741" s="15"/>
      <c r="H741" s="15"/>
      <c r="I741" s="15"/>
    </row>
    <row r="742" spans="6:9">
      <c r="F742" s="15"/>
      <c r="G742" s="15"/>
      <c r="H742" s="15"/>
      <c r="I742" s="15"/>
    </row>
    <row r="743" spans="6:9">
      <c r="F743" s="15"/>
      <c r="G743" s="15"/>
      <c r="H743" s="15"/>
      <c r="I743" s="15"/>
    </row>
    <row r="744" spans="6:9">
      <c r="F744" s="15"/>
      <c r="G744" s="15"/>
      <c r="H744" s="15"/>
      <c r="I744" s="15"/>
    </row>
    <row r="745" spans="6:9">
      <c r="F745" s="15"/>
      <c r="G745" s="15"/>
      <c r="H745" s="15"/>
      <c r="I745" s="15"/>
    </row>
    <row r="746" spans="6:9">
      <c r="F746" s="15"/>
      <c r="G746" s="15"/>
      <c r="H746" s="15"/>
      <c r="I746" s="15"/>
    </row>
    <row r="747" spans="6:9">
      <c r="F747" s="15"/>
      <c r="G747" s="15"/>
      <c r="H747" s="15"/>
      <c r="I747" s="15"/>
    </row>
    <row r="748" spans="6:9">
      <c r="F748" s="15"/>
      <c r="G748" s="15"/>
      <c r="H748" s="15"/>
      <c r="I748" s="15"/>
    </row>
    <row r="749" spans="6:9">
      <c r="F749" s="15"/>
      <c r="G749" s="15"/>
      <c r="H749" s="15"/>
      <c r="I749" s="15"/>
    </row>
    <row r="750" spans="6:9">
      <c r="F750" s="15"/>
      <c r="G750" s="15"/>
      <c r="H750" s="15"/>
      <c r="I750" s="15"/>
    </row>
    <row r="751" spans="6:9">
      <c r="F751" s="15"/>
      <c r="G751" s="15"/>
      <c r="H751" s="15"/>
      <c r="I751" s="15"/>
    </row>
    <row r="752" spans="6:9">
      <c r="F752" s="15"/>
      <c r="G752" s="15"/>
      <c r="H752" s="15"/>
      <c r="I752" s="15"/>
    </row>
    <row r="753" spans="6:9">
      <c r="F753" s="15"/>
      <c r="G753" s="15"/>
      <c r="H753" s="15"/>
      <c r="I753" s="15"/>
    </row>
    <row r="754" spans="6:9">
      <c r="F754" s="15"/>
      <c r="G754" s="15"/>
      <c r="H754" s="15"/>
      <c r="I754" s="15"/>
    </row>
    <row r="755" spans="6:9">
      <c r="F755" s="15"/>
      <c r="G755" s="15"/>
      <c r="H755" s="15"/>
      <c r="I755" s="15"/>
    </row>
    <row r="756" spans="6:9">
      <c r="F756" s="15"/>
      <c r="G756" s="15"/>
      <c r="H756" s="15"/>
      <c r="I756" s="15"/>
    </row>
    <row r="757" spans="6:9">
      <c r="F757" s="15"/>
      <c r="G757" s="15"/>
      <c r="H757" s="15"/>
      <c r="I757" s="15"/>
    </row>
    <row r="758" spans="6:9">
      <c r="F758" s="15"/>
      <c r="G758" s="15"/>
      <c r="H758" s="15"/>
      <c r="I758" s="15"/>
    </row>
    <row r="759" spans="6:9">
      <c r="F759" s="15"/>
      <c r="G759" s="15"/>
      <c r="H759" s="15"/>
      <c r="I759" s="15"/>
    </row>
    <row r="760" spans="6:9">
      <c r="F760" s="15"/>
      <c r="G760" s="15"/>
      <c r="H760" s="15"/>
      <c r="I760" s="15"/>
    </row>
    <row r="761" spans="6:9">
      <c r="F761" s="15"/>
      <c r="G761" s="15"/>
      <c r="H761" s="15"/>
      <c r="I761" s="15"/>
    </row>
    <row r="762" spans="6:9">
      <c r="F762" s="15"/>
      <c r="G762" s="15"/>
      <c r="H762" s="15"/>
      <c r="I762" s="15"/>
    </row>
    <row r="763" spans="6:9">
      <c r="F763" s="15"/>
      <c r="G763" s="15"/>
      <c r="H763" s="15"/>
      <c r="I763" s="15"/>
    </row>
    <row r="764" spans="6:9">
      <c r="F764" s="15"/>
      <c r="G764" s="15"/>
      <c r="H764" s="15"/>
      <c r="I764" s="15"/>
    </row>
    <row r="765" spans="6:9">
      <c r="F765" s="15"/>
      <c r="G765" s="15"/>
      <c r="H765" s="15"/>
      <c r="I765" s="15"/>
    </row>
    <row r="766" spans="6:9">
      <c r="F766" s="15"/>
      <c r="G766" s="15"/>
      <c r="H766" s="15"/>
      <c r="I766" s="15"/>
    </row>
    <row r="767" spans="6:9">
      <c r="F767" s="15"/>
      <c r="G767" s="15"/>
      <c r="H767" s="15"/>
      <c r="I767" s="15"/>
    </row>
    <row r="768" spans="6:9">
      <c r="F768" s="15"/>
      <c r="G768" s="15"/>
      <c r="H768" s="15"/>
      <c r="I768" s="15"/>
    </row>
    <row r="769" spans="6:9">
      <c r="F769" s="15"/>
      <c r="G769" s="15"/>
      <c r="H769" s="15"/>
      <c r="I769" s="15"/>
    </row>
    <row r="770" spans="6:9">
      <c r="F770" s="15"/>
      <c r="G770" s="15"/>
      <c r="H770" s="15"/>
      <c r="I770" s="15"/>
    </row>
    <row r="771" spans="6:9">
      <c r="F771" s="15"/>
      <c r="G771" s="15"/>
      <c r="H771" s="15"/>
      <c r="I771" s="15"/>
    </row>
    <row r="772" spans="6:9">
      <c r="F772" s="15"/>
      <c r="G772" s="15"/>
      <c r="H772" s="15"/>
      <c r="I772" s="15"/>
    </row>
    <row r="773" spans="6:9">
      <c r="F773" s="15"/>
      <c r="G773" s="15"/>
      <c r="H773" s="15"/>
      <c r="I773" s="15"/>
    </row>
    <row r="774" spans="6:9">
      <c r="F774" s="15"/>
      <c r="G774" s="15"/>
      <c r="H774" s="15"/>
      <c r="I774" s="15"/>
    </row>
    <row r="775" spans="6:9">
      <c r="F775" s="15"/>
      <c r="G775" s="15"/>
      <c r="H775" s="15"/>
      <c r="I775" s="15"/>
    </row>
    <row r="776" spans="6:9">
      <c r="F776" s="15"/>
      <c r="G776" s="15"/>
      <c r="H776" s="15"/>
      <c r="I776" s="15"/>
    </row>
    <row r="777" spans="6:9">
      <c r="F777" s="15"/>
      <c r="G777" s="15"/>
      <c r="H777" s="15"/>
      <c r="I777" s="15"/>
    </row>
    <row r="778" spans="6:9">
      <c r="F778" s="15"/>
      <c r="G778" s="15"/>
      <c r="H778" s="15"/>
      <c r="I778" s="15"/>
    </row>
    <row r="779" spans="6:9">
      <c r="F779" s="15"/>
      <c r="G779" s="15"/>
      <c r="H779" s="15"/>
      <c r="I779" s="15"/>
    </row>
    <row r="780" spans="6:9">
      <c r="F780" s="15"/>
      <c r="G780" s="15"/>
      <c r="H780" s="15"/>
      <c r="I780" s="15"/>
    </row>
    <row r="781" spans="6:9">
      <c r="F781" s="15"/>
      <c r="G781" s="15"/>
      <c r="H781" s="15"/>
      <c r="I781" s="15"/>
    </row>
    <row r="782" spans="6:9">
      <c r="F782" s="15"/>
      <c r="G782" s="15"/>
      <c r="H782" s="15"/>
      <c r="I782" s="15"/>
    </row>
    <row r="783" spans="6:9">
      <c r="F783" s="15"/>
      <c r="G783" s="15"/>
      <c r="H783" s="15"/>
      <c r="I783" s="15"/>
    </row>
    <row r="784" spans="6:9">
      <c r="F784" s="15"/>
      <c r="G784" s="15"/>
      <c r="H784" s="15"/>
      <c r="I784" s="15"/>
    </row>
    <row r="785" spans="6:9">
      <c r="F785" s="15"/>
      <c r="G785" s="15"/>
      <c r="H785" s="15"/>
      <c r="I785" s="15"/>
    </row>
    <row r="786" spans="6:9">
      <c r="F786" s="15"/>
      <c r="G786" s="15"/>
      <c r="H786" s="15"/>
      <c r="I786" s="15"/>
    </row>
    <row r="787" spans="6:9">
      <c r="F787" s="15"/>
      <c r="G787" s="15"/>
      <c r="H787" s="15"/>
      <c r="I787" s="15"/>
    </row>
    <row r="788" spans="6:9">
      <c r="F788" s="15"/>
      <c r="G788" s="15"/>
      <c r="H788" s="15"/>
      <c r="I788" s="15"/>
    </row>
    <row r="789" spans="6:9">
      <c r="F789" s="15"/>
      <c r="G789" s="15"/>
      <c r="H789" s="15"/>
      <c r="I789" s="15"/>
    </row>
    <row r="790" spans="6:9">
      <c r="F790" s="15"/>
      <c r="G790" s="15"/>
      <c r="H790" s="15"/>
      <c r="I790" s="15"/>
    </row>
    <row r="791" spans="6:9">
      <c r="F791" s="15"/>
      <c r="G791" s="15"/>
      <c r="H791" s="15"/>
      <c r="I791" s="15"/>
    </row>
    <row r="792" spans="6:9">
      <c r="F792" s="15"/>
      <c r="G792" s="15"/>
      <c r="H792" s="15"/>
      <c r="I792" s="15"/>
    </row>
    <row r="793" spans="6:9">
      <c r="F793" s="15"/>
      <c r="G793" s="15"/>
      <c r="H793" s="15"/>
      <c r="I793" s="15"/>
    </row>
    <row r="794" spans="6:9">
      <c r="F794" s="15"/>
      <c r="G794" s="15"/>
      <c r="H794" s="15"/>
      <c r="I794" s="15"/>
    </row>
    <row r="795" spans="6:9">
      <c r="F795" s="15"/>
      <c r="G795" s="15"/>
      <c r="H795" s="15"/>
      <c r="I795" s="15"/>
    </row>
    <row r="796" spans="6:9">
      <c r="F796" s="15"/>
      <c r="G796" s="15"/>
      <c r="H796" s="15"/>
      <c r="I796" s="15"/>
    </row>
    <row r="797" spans="6:9">
      <c r="F797" s="15"/>
      <c r="G797" s="15"/>
      <c r="H797" s="15"/>
      <c r="I797" s="15"/>
    </row>
    <row r="798" spans="6:9">
      <c r="F798" s="15"/>
      <c r="G798" s="15"/>
      <c r="H798" s="15"/>
      <c r="I798" s="15"/>
    </row>
    <row r="799" spans="6:9">
      <c r="F799" s="15"/>
      <c r="G799" s="15"/>
      <c r="H799" s="15"/>
      <c r="I799" s="15"/>
    </row>
    <row r="800" spans="6:9">
      <c r="F800" s="15"/>
      <c r="G800" s="15"/>
      <c r="H800" s="15"/>
      <c r="I800" s="15"/>
    </row>
    <row r="801" spans="6:9">
      <c r="F801" s="15"/>
      <c r="G801" s="15"/>
      <c r="H801" s="15"/>
      <c r="I801" s="15"/>
    </row>
    <row r="802" spans="6:9">
      <c r="F802" s="15"/>
      <c r="G802" s="15"/>
      <c r="H802" s="15"/>
      <c r="I802" s="15"/>
    </row>
    <row r="803" spans="6:9">
      <c r="F803" s="15"/>
      <c r="G803" s="15"/>
      <c r="H803" s="15"/>
      <c r="I803" s="15"/>
    </row>
    <row r="804" spans="6:9">
      <c r="F804" s="15"/>
      <c r="G804" s="15"/>
      <c r="H804" s="15"/>
      <c r="I804" s="15"/>
    </row>
    <row r="805" spans="6:9">
      <c r="F805" s="15"/>
      <c r="G805" s="15"/>
      <c r="H805" s="15"/>
      <c r="I805" s="15"/>
    </row>
    <row r="806" spans="6:9">
      <c r="F806" s="15"/>
      <c r="G806" s="15"/>
      <c r="H806" s="15"/>
      <c r="I806" s="15"/>
    </row>
    <row r="807" spans="6:9">
      <c r="F807" s="15"/>
      <c r="G807" s="15"/>
      <c r="H807" s="15"/>
      <c r="I807" s="15"/>
    </row>
    <row r="808" spans="6:9">
      <c r="F808" s="15"/>
      <c r="G808" s="15"/>
      <c r="H808" s="15"/>
      <c r="I808" s="15"/>
    </row>
    <row r="809" spans="6:9">
      <c r="F809" s="15"/>
      <c r="G809" s="15"/>
      <c r="H809" s="15"/>
      <c r="I809" s="15"/>
    </row>
    <row r="810" spans="6:9">
      <c r="F810" s="15"/>
      <c r="G810" s="15"/>
      <c r="H810" s="15"/>
      <c r="I810" s="15"/>
    </row>
    <row r="811" spans="6:9">
      <c r="F811" s="15"/>
      <c r="G811" s="15"/>
      <c r="H811" s="15"/>
      <c r="I811" s="15"/>
    </row>
    <row r="812" spans="6:9">
      <c r="F812" s="15"/>
      <c r="G812" s="15"/>
      <c r="H812" s="15"/>
      <c r="I812" s="15"/>
    </row>
    <row r="813" spans="6:9">
      <c r="F813" s="15"/>
      <c r="G813" s="15"/>
      <c r="H813" s="15"/>
      <c r="I813" s="15"/>
    </row>
    <row r="814" spans="6:9">
      <c r="F814" s="15"/>
      <c r="G814" s="15"/>
      <c r="H814" s="15"/>
      <c r="I814" s="15"/>
    </row>
    <row r="815" spans="6:9">
      <c r="F815" s="15"/>
      <c r="G815" s="15"/>
      <c r="H815" s="15"/>
      <c r="I815" s="15"/>
    </row>
    <row r="816" spans="6:9">
      <c r="F816" s="15"/>
      <c r="G816" s="15"/>
      <c r="H816" s="15"/>
      <c r="I816" s="15"/>
    </row>
    <row r="817" spans="6:9">
      <c r="F817" s="15"/>
      <c r="G817" s="15"/>
      <c r="H817" s="15"/>
      <c r="I817" s="15"/>
    </row>
    <row r="818" spans="6:9">
      <c r="F818" s="15"/>
      <c r="G818" s="15"/>
      <c r="H818" s="15"/>
      <c r="I818" s="15"/>
    </row>
    <row r="819" spans="6:9">
      <c r="F819" s="15"/>
      <c r="G819" s="15"/>
      <c r="H819" s="15"/>
      <c r="I819" s="15"/>
    </row>
    <row r="820" spans="6:9">
      <c r="F820" s="15"/>
      <c r="G820" s="15"/>
      <c r="H820" s="15"/>
      <c r="I820" s="15"/>
    </row>
    <row r="821" spans="6:9">
      <c r="F821" s="15"/>
      <c r="G821" s="15"/>
      <c r="H821" s="15"/>
      <c r="I821" s="15"/>
    </row>
    <row r="822" spans="6:9">
      <c r="F822" s="15"/>
      <c r="G822" s="15"/>
      <c r="H822" s="15"/>
      <c r="I822" s="15"/>
    </row>
    <row r="823" spans="6:9">
      <c r="F823" s="15"/>
      <c r="G823" s="15"/>
      <c r="H823" s="15"/>
      <c r="I823" s="15"/>
    </row>
    <row r="824" spans="6:9">
      <c r="F824" s="15"/>
      <c r="G824" s="15"/>
      <c r="H824" s="15"/>
      <c r="I824" s="15"/>
    </row>
    <row r="825" spans="6:9">
      <c r="F825" s="15"/>
      <c r="G825" s="15"/>
      <c r="H825" s="15"/>
      <c r="I825" s="15"/>
    </row>
    <row r="826" spans="6:9">
      <c r="F826" s="15"/>
      <c r="G826" s="15"/>
      <c r="H826" s="15"/>
      <c r="I826" s="15"/>
    </row>
    <row r="827" spans="6:9">
      <c r="F827" s="15"/>
      <c r="G827" s="15"/>
      <c r="H827" s="15"/>
      <c r="I827" s="15"/>
    </row>
    <row r="828" spans="6:9">
      <c r="F828" s="15"/>
      <c r="G828" s="15"/>
      <c r="H828" s="15"/>
      <c r="I828" s="15"/>
    </row>
    <row r="829" spans="6:9">
      <c r="F829" s="15"/>
      <c r="G829" s="15"/>
      <c r="H829" s="15"/>
      <c r="I829" s="15"/>
    </row>
    <row r="830" spans="6:9">
      <c r="F830" s="15"/>
      <c r="G830" s="15"/>
      <c r="H830" s="15"/>
      <c r="I830" s="15"/>
    </row>
    <row r="831" spans="6:9">
      <c r="F831" s="15"/>
      <c r="G831" s="15"/>
      <c r="H831" s="15"/>
      <c r="I831" s="15"/>
    </row>
    <row r="832" spans="6:9">
      <c r="F832" s="15"/>
      <c r="G832" s="15"/>
      <c r="H832" s="15"/>
      <c r="I832" s="15"/>
    </row>
    <row r="833" spans="6:9">
      <c r="F833" s="15"/>
      <c r="G833" s="15"/>
      <c r="H833" s="15"/>
      <c r="I833" s="15"/>
    </row>
    <row r="834" spans="6:9">
      <c r="F834" s="15"/>
      <c r="G834" s="15"/>
      <c r="H834" s="15"/>
      <c r="I834" s="15"/>
    </row>
    <row r="835" spans="6:9">
      <c r="F835" s="15"/>
      <c r="G835" s="15"/>
      <c r="H835" s="15"/>
      <c r="I835" s="15"/>
    </row>
    <row r="836" spans="6:9">
      <c r="F836" s="15"/>
      <c r="G836" s="15"/>
      <c r="H836" s="15"/>
      <c r="I836" s="15"/>
    </row>
    <row r="837" spans="6:9">
      <c r="F837" s="15"/>
      <c r="G837" s="15"/>
      <c r="H837" s="15"/>
      <c r="I837" s="15"/>
    </row>
    <row r="838" spans="6:9">
      <c r="F838" s="15"/>
      <c r="G838" s="15"/>
      <c r="H838" s="15"/>
      <c r="I838" s="15"/>
    </row>
    <row r="839" spans="6:9">
      <c r="F839" s="15"/>
      <c r="G839" s="15"/>
      <c r="H839" s="15"/>
      <c r="I839" s="15"/>
    </row>
    <row r="840" spans="6:9">
      <c r="F840" s="15"/>
      <c r="G840" s="15"/>
      <c r="H840" s="15"/>
      <c r="I840" s="15"/>
    </row>
    <row r="841" spans="6:9">
      <c r="F841" s="15"/>
      <c r="G841" s="15"/>
      <c r="H841" s="15"/>
      <c r="I841" s="15"/>
    </row>
    <row r="842" spans="6:9">
      <c r="F842" s="15"/>
      <c r="G842" s="15"/>
      <c r="H842" s="15"/>
      <c r="I842" s="15"/>
    </row>
    <row r="843" spans="6:9">
      <c r="F843" s="15"/>
      <c r="G843" s="15"/>
      <c r="H843" s="15"/>
      <c r="I843" s="15"/>
    </row>
    <row r="844" spans="6:9">
      <c r="F844" s="15"/>
      <c r="G844" s="15"/>
      <c r="H844" s="15"/>
      <c r="I844" s="15"/>
    </row>
    <row r="845" spans="6:9">
      <c r="F845" s="15"/>
      <c r="G845" s="15"/>
      <c r="H845" s="15"/>
      <c r="I845" s="15"/>
    </row>
    <row r="846" spans="6:9">
      <c r="F846" s="15"/>
      <c r="G846" s="15"/>
      <c r="H846" s="15"/>
      <c r="I846" s="15"/>
    </row>
    <row r="847" spans="6:9">
      <c r="F847" s="15"/>
      <c r="G847" s="15"/>
      <c r="H847" s="15"/>
      <c r="I847" s="15"/>
    </row>
    <row r="848" spans="6:9">
      <c r="F848" s="15"/>
      <c r="G848" s="15"/>
      <c r="H848" s="15"/>
      <c r="I848" s="15"/>
    </row>
    <row r="849" spans="6:9">
      <c r="F849" s="15"/>
      <c r="G849" s="15"/>
      <c r="H849" s="15"/>
      <c r="I849" s="15"/>
    </row>
    <row r="850" spans="6:9">
      <c r="F850" s="15"/>
      <c r="G850" s="15"/>
      <c r="H850" s="15"/>
      <c r="I850" s="15"/>
    </row>
    <row r="851" spans="6:9">
      <c r="F851" s="15"/>
      <c r="G851" s="15"/>
      <c r="H851" s="15"/>
      <c r="I851" s="15"/>
    </row>
    <row r="852" spans="6:9">
      <c r="F852" s="15"/>
      <c r="G852" s="15"/>
      <c r="H852" s="15"/>
      <c r="I852" s="15"/>
    </row>
    <row r="853" spans="6:9">
      <c r="F853" s="15"/>
      <c r="G853" s="15"/>
      <c r="H853" s="15"/>
      <c r="I853" s="15"/>
    </row>
    <row r="854" spans="6:9">
      <c r="F854" s="15"/>
      <c r="G854" s="15"/>
      <c r="H854" s="15"/>
      <c r="I854" s="15"/>
    </row>
    <row r="855" spans="6:9">
      <c r="F855" s="15"/>
      <c r="G855" s="15"/>
      <c r="H855" s="15"/>
      <c r="I855" s="15"/>
    </row>
    <row r="856" spans="6:9">
      <c r="F856" s="15"/>
      <c r="G856" s="15"/>
      <c r="H856" s="15"/>
      <c r="I856" s="15"/>
    </row>
    <row r="857" spans="6:9">
      <c r="F857" s="15"/>
      <c r="G857" s="15"/>
      <c r="H857" s="15"/>
      <c r="I857" s="15"/>
    </row>
    <row r="858" spans="6:9">
      <c r="F858" s="15"/>
      <c r="G858" s="15"/>
      <c r="H858" s="15"/>
      <c r="I858" s="15"/>
    </row>
    <row r="859" spans="6:9">
      <c r="F859" s="15"/>
      <c r="G859" s="15"/>
      <c r="H859" s="15"/>
      <c r="I859" s="15"/>
    </row>
    <row r="860" spans="6:9">
      <c r="F860" s="15"/>
      <c r="G860" s="15"/>
      <c r="H860" s="15"/>
      <c r="I860" s="15"/>
    </row>
    <row r="861" spans="6:9">
      <c r="F861" s="15"/>
      <c r="G861" s="15"/>
      <c r="H861" s="15"/>
      <c r="I861" s="15"/>
    </row>
    <row r="862" spans="6:9">
      <c r="F862" s="15"/>
      <c r="G862" s="15"/>
      <c r="H862" s="15"/>
      <c r="I862" s="15"/>
    </row>
    <row r="863" spans="6:9">
      <c r="F863" s="15"/>
      <c r="G863" s="15"/>
      <c r="H863" s="15"/>
      <c r="I863" s="15"/>
    </row>
    <row r="864" spans="6:9">
      <c r="F864" s="15"/>
      <c r="G864" s="15"/>
      <c r="H864" s="15"/>
      <c r="I864" s="15"/>
    </row>
    <row r="865" spans="6:9">
      <c r="F865" s="15"/>
      <c r="G865" s="15"/>
      <c r="H865" s="15"/>
      <c r="I865" s="15"/>
    </row>
    <row r="866" spans="6:9">
      <c r="F866" s="15"/>
      <c r="G866" s="15"/>
      <c r="H866" s="15"/>
      <c r="I866" s="15"/>
    </row>
    <row r="867" spans="6:9">
      <c r="F867" s="15"/>
      <c r="G867" s="15"/>
      <c r="H867" s="15"/>
      <c r="I867" s="15"/>
    </row>
    <row r="868" spans="6:9">
      <c r="F868" s="15"/>
      <c r="G868" s="15"/>
      <c r="H868" s="15"/>
      <c r="I868" s="15"/>
    </row>
    <row r="869" spans="6:9">
      <c r="F869" s="15"/>
      <c r="G869" s="15"/>
      <c r="H869" s="15"/>
      <c r="I869" s="15"/>
    </row>
    <row r="870" spans="6:9">
      <c r="F870" s="15"/>
      <c r="G870" s="15"/>
      <c r="H870" s="15"/>
      <c r="I870" s="15"/>
    </row>
    <row r="871" spans="6:9">
      <c r="F871" s="15"/>
      <c r="G871" s="15"/>
      <c r="H871" s="15"/>
      <c r="I871" s="15"/>
    </row>
    <row r="872" spans="6:9">
      <c r="F872" s="15"/>
      <c r="G872" s="15"/>
      <c r="H872" s="15"/>
      <c r="I872" s="15"/>
    </row>
    <row r="873" spans="6:9">
      <c r="F873" s="15"/>
      <c r="G873" s="15"/>
      <c r="H873" s="15"/>
      <c r="I873" s="15"/>
    </row>
    <row r="874" spans="6:9">
      <c r="F874" s="15"/>
      <c r="G874" s="15"/>
      <c r="H874" s="15"/>
      <c r="I874" s="15"/>
    </row>
    <row r="875" spans="6:9">
      <c r="F875" s="15"/>
      <c r="G875" s="15"/>
      <c r="H875" s="15"/>
      <c r="I875" s="15"/>
    </row>
    <row r="876" spans="6:9">
      <c r="F876" s="15"/>
      <c r="G876" s="15"/>
      <c r="H876" s="15"/>
      <c r="I876" s="15"/>
    </row>
    <row r="877" spans="6:9">
      <c r="F877" s="15"/>
      <c r="G877" s="15"/>
      <c r="H877" s="15"/>
      <c r="I877" s="15"/>
    </row>
    <row r="878" spans="6:9">
      <c r="F878" s="15"/>
      <c r="G878" s="15"/>
      <c r="H878" s="15"/>
      <c r="I878" s="15"/>
    </row>
    <row r="879" spans="6:9">
      <c r="F879" s="15"/>
      <c r="G879" s="15"/>
      <c r="H879" s="15"/>
      <c r="I879" s="15"/>
    </row>
    <row r="880" spans="6:9">
      <c r="F880" s="15"/>
      <c r="G880" s="15"/>
      <c r="H880" s="15"/>
      <c r="I880" s="15"/>
    </row>
    <row r="881" spans="6:9">
      <c r="F881" s="15"/>
      <c r="G881" s="15"/>
      <c r="H881" s="15"/>
      <c r="I881" s="15"/>
    </row>
    <row r="882" spans="6:9">
      <c r="F882" s="15"/>
      <c r="G882" s="15"/>
      <c r="H882" s="15"/>
      <c r="I882" s="15"/>
    </row>
    <row r="883" spans="6:9">
      <c r="F883" s="15"/>
      <c r="G883" s="15"/>
      <c r="H883" s="15"/>
      <c r="I883" s="15"/>
    </row>
    <row r="884" spans="6:9">
      <c r="F884" s="15"/>
      <c r="G884" s="15"/>
      <c r="H884" s="15"/>
      <c r="I884" s="15"/>
    </row>
    <row r="885" spans="6:9">
      <c r="F885" s="15"/>
      <c r="G885" s="15"/>
      <c r="H885" s="15"/>
      <c r="I885" s="15"/>
    </row>
    <row r="886" spans="6:9">
      <c r="F886" s="15"/>
      <c r="G886" s="15"/>
      <c r="H886" s="15"/>
      <c r="I886" s="15"/>
    </row>
    <row r="887" spans="6:9">
      <c r="F887" s="15"/>
      <c r="G887" s="15"/>
      <c r="H887" s="15"/>
      <c r="I887" s="15"/>
    </row>
    <row r="888" spans="6:9">
      <c r="F888" s="15"/>
      <c r="G888" s="15"/>
      <c r="H888" s="15"/>
      <c r="I888" s="15"/>
    </row>
    <row r="889" spans="6:9">
      <c r="F889" s="15"/>
      <c r="G889" s="15"/>
      <c r="H889" s="15"/>
      <c r="I889" s="15"/>
    </row>
    <row r="890" spans="6:9">
      <c r="F890" s="15"/>
      <c r="G890" s="15"/>
      <c r="H890" s="15"/>
      <c r="I890" s="15"/>
    </row>
    <row r="891" spans="6:9">
      <c r="F891" s="15"/>
      <c r="G891" s="15"/>
      <c r="H891" s="15"/>
      <c r="I891" s="15"/>
    </row>
    <row r="892" spans="6:9">
      <c r="F892" s="15"/>
      <c r="G892" s="15"/>
      <c r="H892" s="15"/>
      <c r="I892" s="15"/>
    </row>
    <row r="893" spans="6:9">
      <c r="F893" s="15"/>
      <c r="G893" s="15"/>
      <c r="H893" s="15"/>
      <c r="I893" s="15"/>
    </row>
    <row r="894" spans="6:9">
      <c r="F894" s="15"/>
      <c r="G894" s="15"/>
      <c r="H894" s="15"/>
      <c r="I894" s="15"/>
    </row>
    <row r="895" spans="6:9">
      <c r="F895" s="15"/>
      <c r="G895" s="15"/>
      <c r="H895" s="15"/>
      <c r="I895" s="15"/>
    </row>
    <row r="896" spans="6:9">
      <c r="F896" s="15"/>
      <c r="G896" s="15"/>
      <c r="H896" s="15"/>
      <c r="I896" s="15"/>
    </row>
    <row r="897" spans="6:9">
      <c r="F897" s="15"/>
      <c r="G897" s="15"/>
      <c r="H897" s="15"/>
      <c r="I897" s="15"/>
    </row>
    <row r="898" spans="6:9">
      <c r="F898" s="15"/>
      <c r="G898" s="15"/>
      <c r="H898" s="15"/>
      <c r="I898" s="15"/>
    </row>
    <row r="899" spans="6:9">
      <c r="F899" s="15"/>
      <c r="G899" s="15"/>
      <c r="H899" s="15"/>
      <c r="I899" s="15"/>
    </row>
    <row r="900" spans="6:9">
      <c r="F900" s="15"/>
      <c r="G900" s="15"/>
      <c r="H900" s="15"/>
      <c r="I900" s="15"/>
    </row>
    <row r="901" spans="6:9">
      <c r="F901" s="15"/>
      <c r="G901" s="15"/>
      <c r="H901" s="15"/>
      <c r="I901" s="15"/>
    </row>
    <row r="902" spans="6:9">
      <c r="F902" s="15"/>
      <c r="G902" s="15"/>
      <c r="H902" s="15"/>
      <c r="I902" s="15"/>
    </row>
    <row r="903" spans="6:9">
      <c r="F903" s="15"/>
      <c r="G903" s="15"/>
      <c r="H903" s="15"/>
      <c r="I903" s="15"/>
    </row>
    <row r="904" spans="6:9">
      <c r="F904" s="15"/>
      <c r="G904" s="15"/>
      <c r="H904" s="15"/>
      <c r="I904" s="15"/>
    </row>
    <row r="905" spans="6:9">
      <c r="F905" s="15"/>
      <c r="G905" s="15"/>
      <c r="H905" s="15"/>
      <c r="I905" s="15"/>
    </row>
    <row r="906" spans="6:9">
      <c r="F906" s="15"/>
      <c r="G906" s="15"/>
      <c r="H906" s="15"/>
      <c r="I906" s="15"/>
    </row>
    <row r="907" spans="6:9">
      <c r="F907" s="15"/>
      <c r="G907" s="15"/>
      <c r="H907" s="15"/>
      <c r="I907" s="15"/>
    </row>
    <row r="908" spans="6:9">
      <c r="F908" s="15"/>
      <c r="G908" s="15"/>
      <c r="H908" s="15"/>
      <c r="I908" s="15"/>
    </row>
    <row r="909" spans="6:9">
      <c r="F909" s="15"/>
      <c r="G909" s="15"/>
      <c r="H909" s="15"/>
      <c r="I909" s="15"/>
    </row>
    <row r="910" spans="6:9">
      <c r="F910" s="15"/>
      <c r="G910" s="15"/>
      <c r="H910" s="15"/>
      <c r="I910" s="15"/>
    </row>
    <row r="911" spans="6:9">
      <c r="F911" s="15"/>
      <c r="G911" s="15"/>
      <c r="H911" s="15"/>
      <c r="I911" s="15"/>
    </row>
    <row r="912" spans="6:9">
      <c r="F912" s="15"/>
      <c r="G912" s="15"/>
      <c r="H912" s="15"/>
      <c r="I912" s="15"/>
    </row>
    <row r="913" spans="6:9">
      <c r="F913" s="15"/>
      <c r="G913" s="15"/>
      <c r="H913" s="15"/>
      <c r="I913" s="15"/>
    </row>
    <row r="914" spans="6:9">
      <c r="F914" s="15"/>
      <c r="G914" s="15"/>
      <c r="H914" s="15"/>
      <c r="I914" s="15"/>
    </row>
    <row r="915" spans="6:9">
      <c r="F915" s="15"/>
      <c r="G915" s="15"/>
      <c r="H915" s="15"/>
      <c r="I915" s="15"/>
    </row>
    <row r="916" spans="6:9">
      <c r="F916" s="15"/>
      <c r="G916" s="15"/>
      <c r="H916" s="15"/>
      <c r="I916" s="15"/>
    </row>
    <row r="917" spans="6:9">
      <c r="F917" s="15"/>
      <c r="G917" s="15"/>
      <c r="H917" s="15"/>
      <c r="I917" s="15"/>
    </row>
    <row r="918" spans="6:9">
      <c r="F918" s="15"/>
      <c r="G918" s="15"/>
      <c r="H918" s="15"/>
      <c r="I918" s="15"/>
    </row>
    <row r="919" spans="6:9">
      <c r="F919" s="15"/>
      <c r="G919" s="15"/>
      <c r="H919" s="15"/>
      <c r="I919" s="15"/>
    </row>
    <row r="920" spans="6:9">
      <c r="F920" s="15"/>
      <c r="G920" s="15"/>
      <c r="H920" s="15"/>
      <c r="I920" s="15"/>
    </row>
    <row r="921" spans="6:9">
      <c r="F921" s="15"/>
      <c r="G921" s="15"/>
      <c r="H921" s="15"/>
      <c r="I921" s="15"/>
    </row>
    <row r="922" spans="6:9">
      <c r="F922" s="15"/>
      <c r="G922" s="15"/>
      <c r="H922" s="15"/>
      <c r="I922" s="15"/>
    </row>
    <row r="923" spans="6:9">
      <c r="F923" s="15"/>
      <c r="G923" s="15"/>
      <c r="H923" s="15"/>
      <c r="I923" s="15"/>
    </row>
    <row r="924" spans="6:9">
      <c r="F924" s="15"/>
      <c r="G924" s="15"/>
      <c r="H924" s="15"/>
      <c r="I924" s="15"/>
    </row>
    <row r="925" spans="6:9">
      <c r="F925" s="15"/>
      <c r="G925" s="15"/>
      <c r="H925" s="15"/>
      <c r="I925" s="15"/>
    </row>
    <row r="926" spans="6:9">
      <c r="F926" s="15"/>
      <c r="G926" s="15"/>
      <c r="H926" s="15"/>
      <c r="I926" s="15"/>
    </row>
    <row r="927" spans="6:9">
      <c r="F927" s="15"/>
      <c r="G927" s="15"/>
      <c r="H927" s="15"/>
      <c r="I927" s="15"/>
    </row>
    <row r="928" spans="6:9">
      <c r="F928" s="15"/>
      <c r="G928" s="15"/>
      <c r="H928" s="15"/>
      <c r="I928" s="15"/>
    </row>
    <row r="929" spans="6:9">
      <c r="F929" s="15"/>
      <c r="G929" s="15"/>
      <c r="H929" s="15"/>
      <c r="I929" s="15"/>
    </row>
    <row r="930" spans="6:9">
      <c r="F930" s="15"/>
      <c r="G930" s="15"/>
      <c r="H930" s="15"/>
      <c r="I930" s="15"/>
    </row>
    <row r="931" spans="6:9">
      <c r="F931" s="15"/>
      <c r="G931" s="15"/>
      <c r="H931" s="15"/>
      <c r="I931" s="15"/>
    </row>
    <row r="932" spans="6:9">
      <c r="F932" s="15"/>
      <c r="G932" s="15"/>
      <c r="H932" s="15"/>
      <c r="I932" s="15"/>
    </row>
    <row r="933" spans="6:9">
      <c r="F933" s="15"/>
      <c r="G933" s="15"/>
      <c r="H933" s="15"/>
      <c r="I933" s="15"/>
    </row>
    <row r="934" spans="6:9">
      <c r="F934" s="15"/>
      <c r="G934" s="15"/>
      <c r="H934" s="15"/>
      <c r="I934" s="15"/>
    </row>
    <row r="935" spans="6:9">
      <c r="F935" s="15"/>
      <c r="G935" s="15"/>
      <c r="H935" s="15"/>
      <c r="I935" s="15"/>
    </row>
    <row r="936" spans="6:9">
      <c r="F936" s="15"/>
      <c r="G936" s="15"/>
      <c r="H936" s="15"/>
      <c r="I936" s="15"/>
    </row>
    <row r="937" spans="6:9">
      <c r="F937" s="15"/>
      <c r="G937" s="15"/>
      <c r="H937" s="15"/>
      <c r="I937" s="15"/>
    </row>
    <row r="938" spans="6:9">
      <c r="F938" s="15"/>
      <c r="G938" s="15"/>
      <c r="H938" s="15"/>
      <c r="I938" s="15"/>
    </row>
    <row r="939" spans="6:9">
      <c r="F939" s="15"/>
      <c r="G939" s="15"/>
      <c r="H939" s="15"/>
      <c r="I939" s="15"/>
    </row>
    <row r="940" spans="6:9">
      <c r="F940" s="15"/>
      <c r="G940" s="15"/>
      <c r="H940" s="15"/>
      <c r="I940" s="15"/>
    </row>
    <row r="941" spans="6:9">
      <c r="F941" s="15"/>
      <c r="G941" s="15"/>
      <c r="H941" s="15"/>
      <c r="I941" s="15"/>
    </row>
    <row r="942" spans="6:9">
      <c r="F942" s="15"/>
      <c r="G942" s="15"/>
      <c r="H942" s="15"/>
      <c r="I942" s="15"/>
    </row>
    <row r="943" spans="6:9">
      <c r="F943" s="15"/>
      <c r="G943" s="15"/>
      <c r="H943" s="15"/>
      <c r="I943" s="15"/>
    </row>
    <row r="944" spans="6:9">
      <c r="F944" s="15"/>
      <c r="G944" s="15"/>
      <c r="H944" s="15"/>
      <c r="I944" s="15"/>
    </row>
    <row r="945" spans="6:9">
      <c r="F945" s="15"/>
      <c r="G945" s="15"/>
      <c r="H945" s="15"/>
      <c r="I945" s="15"/>
    </row>
    <row r="946" spans="6:9">
      <c r="F946" s="15"/>
      <c r="G946" s="15"/>
      <c r="H946" s="15"/>
      <c r="I946" s="15"/>
    </row>
    <row r="947" spans="6:9">
      <c r="F947" s="15"/>
      <c r="G947" s="15"/>
      <c r="H947" s="15"/>
      <c r="I947" s="15"/>
    </row>
    <row r="948" spans="6:9">
      <c r="F948" s="15"/>
      <c r="G948" s="15"/>
      <c r="H948" s="15"/>
      <c r="I948" s="15"/>
    </row>
    <row r="949" spans="6:9">
      <c r="F949" s="15"/>
      <c r="G949" s="15"/>
      <c r="H949" s="15"/>
      <c r="I949" s="15"/>
    </row>
    <row r="950" spans="6:9">
      <c r="F950" s="15"/>
      <c r="G950" s="15"/>
      <c r="H950" s="15"/>
      <c r="I950" s="15"/>
    </row>
    <row r="951" spans="6:9">
      <c r="F951" s="15"/>
      <c r="G951" s="15"/>
      <c r="H951" s="15"/>
      <c r="I951" s="15"/>
    </row>
    <row r="952" spans="6:9">
      <c r="F952" s="15"/>
      <c r="G952" s="15"/>
      <c r="H952" s="15"/>
      <c r="I952" s="15"/>
    </row>
    <row r="953" spans="6:9">
      <c r="F953" s="15"/>
      <c r="G953" s="15"/>
      <c r="H953" s="15"/>
      <c r="I953" s="15"/>
    </row>
    <row r="954" spans="6:9">
      <c r="F954" s="15"/>
      <c r="G954" s="15"/>
      <c r="H954" s="15"/>
      <c r="I954" s="15"/>
    </row>
    <row r="955" spans="6:9">
      <c r="F955" s="15"/>
      <c r="G955" s="15"/>
      <c r="H955" s="15"/>
      <c r="I955" s="15"/>
    </row>
    <row r="956" spans="6:9">
      <c r="F956" s="15"/>
      <c r="G956" s="15"/>
      <c r="H956" s="15"/>
      <c r="I956" s="15"/>
    </row>
    <row r="957" spans="6:9">
      <c r="F957" s="15"/>
      <c r="G957" s="15"/>
      <c r="H957" s="15"/>
      <c r="I957" s="15"/>
    </row>
    <row r="958" spans="6:9">
      <c r="F958" s="15"/>
      <c r="G958" s="15"/>
      <c r="H958" s="15"/>
      <c r="I958" s="15"/>
    </row>
    <row r="959" spans="6:9">
      <c r="F959" s="15"/>
      <c r="G959" s="15"/>
      <c r="H959" s="15"/>
      <c r="I959" s="15"/>
    </row>
    <row r="960" spans="6:9">
      <c r="F960" s="15"/>
      <c r="G960" s="15"/>
      <c r="H960" s="15"/>
      <c r="I960" s="15"/>
    </row>
    <row r="961" spans="6:9">
      <c r="F961" s="15"/>
      <c r="G961" s="15"/>
      <c r="H961" s="15"/>
      <c r="I961" s="15"/>
    </row>
    <row r="962" spans="6:9">
      <c r="F962" s="15"/>
      <c r="G962" s="15"/>
      <c r="H962" s="15"/>
      <c r="I962" s="15"/>
    </row>
    <row r="963" spans="6:9">
      <c r="F963" s="15"/>
      <c r="G963" s="15"/>
      <c r="H963" s="15"/>
      <c r="I963" s="15"/>
    </row>
    <row r="964" spans="6:9">
      <c r="F964" s="15"/>
      <c r="G964" s="15"/>
      <c r="H964" s="15"/>
      <c r="I964" s="15"/>
    </row>
    <row r="965" spans="6:9">
      <c r="F965" s="15"/>
      <c r="G965" s="15"/>
      <c r="H965" s="15"/>
      <c r="I965" s="15"/>
    </row>
    <row r="966" spans="6:9">
      <c r="F966" s="15"/>
      <c r="G966" s="15"/>
      <c r="H966" s="15"/>
      <c r="I966" s="15"/>
    </row>
    <row r="967" spans="6:9">
      <c r="F967" s="15"/>
      <c r="G967" s="15"/>
      <c r="H967" s="15"/>
      <c r="I967" s="15"/>
    </row>
    <row r="968" spans="6:9">
      <c r="F968" s="15"/>
      <c r="G968" s="15"/>
      <c r="H968" s="15"/>
      <c r="I968" s="15"/>
    </row>
    <row r="969" spans="6:9">
      <c r="F969" s="15"/>
      <c r="G969" s="15"/>
      <c r="H969" s="15"/>
      <c r="I969" s="15"/>
    </row>
    <row r="970" spans="6:9">
      <c r="F970" s="15"/>
      <c r="G970" s="15"/>
      <c r="H970" s="15"/>
      <c r="I970" s="15"/>
    </row>
    <row r="971" spans="6:9">
      <c r="F971" s="15"/>
      <c r="G971" s="15"/>
      <c r="H971" s="15"/>
      <c r="I971" s="15"/>
    </row>
    <row r="972" spans="6:9">
      <c r="F972" s="15"/>
      <c r="G972" s="15"/>
      <c r="H972" s="15"/>
      <c r="I972" s="15"/>
    </row>
    <row r="973" spans="6:9">
      <c r="F973" s="15"/>
      <c r="G973" s="15"/>
      <c r="H973" s="15"/>
      <c r="I973" s="15"/>
    </row>
    <row r="974" spans="6:9">
      <c r="F974" s="15"/>
      <c r="G974" s="15"/>
      <c r="H974" s="15"/>
      <c r="I974" s="15"/>
    </row>
    <row r="975" spans="6:9">
      <c r="F975" s="15"/>
      <c r="G975" s="15"/>
      <c r="H975" s="15"/>
      <c r="I975" s="15"/>
    </row>
    <row r="976" spans="6:9">
      <c r="F976" s="15"/>
      <c r="G976" s="15"/>
      <c r="H976" s="15"/>
      <c r="I976" s="15"/>
    </row>
    <row r="977" spans="6:9">
      <c r="F977" s="15"/>
      <c r="G977" s="15"/>
      <c r="H977" s="15"/>
      <c r="I977" s="15"/>
    </row>
    <row r="978" spans="6:9">
      <c r="F978" s="15"/>
      <c r="G978" s="15"/>
      <c r="H978" s="15"/>
      <c r="I978" s="15"/>
    </row>
    <row r="979" spans="6:9">
      <c r="F979" s="15"/>
      <c r="G979" s="15"/>
      <c r="H979" s="15"/>
      <c r="I979" s="15"/>
    </row>
    <row r="980" spans="6:9">
      <c r="F980" s="15"/>
      <c r="G980" s="15"/>
      <c r="H980" s="15"/>
      <c r="I980" s="15"/>
    </row>
    <row r="981" spans="6:9">
      <c r="F981" s="15"/>
      <c r="G981" s="15"/>
      <c r="H981" s="15"/>
      <c r="I981" s="15"/>
    </row>
    <row r="982" spans="6:9">
      <c r="F982" s="15"/>
      <c r="G982" s="15"/>
      <c r="H982" s="15"/>
      <c r="I982" s="15"/>
    </row>
    <row r="983" spans="6:9">
      <c r="F983" s="15"/>
      <c r="G983" s="15"/>
      <c r="H983" s="15"/>
      <c r="I983" s="15"/>
    </row>
    <row r="984" spans="6:9">
      <c r="F984" s="15"/>
      <c r="G984" s="15"/>
      <c r="H984" s="15"/>
      <c r="I984" s="15"/>
    </row>
    <row r="985" spans="6:9">
      <c r="F985" s="15"/>
      <c r="G985" s="15"/>
      <c r="H985" s="15"/>
      <c r="I985" s="15"/>
    </row>
    <row r="986" spans="6:9">
      <c r="F986" s="15"/>
      <c r="G986" s="15"/>
      <c r="H986" s="15"/>
      <c r="I986" s="15"/>
    </row>
    <row r="987" spans="6:9">
      <c r="F987" s="15"/>
      <c r="G987" s="15"/>
      <c r="H987" s="15"/>
      <c r="I987" s="15"/>
    </row>
    <row r="988" spans="6:9">
      <c r="F988" s="15"/>
      <c r="G988" s="15"/>
      <c r="H988" s="15"/>
      <c r="I988" s="15"/>
    </row>
    <row r="989" spans="6:9">
      <c r="F989" s="15"/>
      <c r="G989" s="15"/>
      <c r="H989" s="15"/>
      <c r="I989" s="15"/>
    </row>
    <row r="990" spans="6:9">
      <c r="F990" s="15"/>
      <c r="G990" s="15"/>
      <c r="H990" s="15"/>
      <c r="I990" s="15"/>
    </row>
    <row r="991" spans="6:9">
      <c r="F991" s="15"/>
      <c r="G991" s="15"/>
      <c r="H991" s="15"/>
      <c r="I991" s="15"/>
    </row>
    <row r="992" spans="6:9">
      <c r="F992" s="15"/>
      <c r="G992" s="15"/>
      <c r="H992" s="15"/>
      <c r="I992" s="15"/>
    </row>
    <row r="993" spans="6:9">
      <c r="F993" s="15"/>
      <c r="G993" s="15"/>
      <c r="H993" s="15"/>
      <c r="I993" s="15"/>
    </row>
    <row r="994" spans="6:9">
      <c r="F994" s="15"/>
      <c r="G994" s="15"/>
      <c r="H994" s="15"/>
      <c r="I994" s="15"/>
    </row>
    <row r="995" spans="6:9">
      <c r="F995" s="15"/>
      <c r="G995" s="15"/>
      <c r="H995" s="15"/>
      <c r="I995" s="15"/>
    </row>
    <row r="996" spans="6:9">
      <c r="F996" s="15"/>
      <c r="G996" s="15"/>
      <c r="H996" s="15"/>
      <c r="I996" s="15"/>
    </row>
    <row r="997" spans="6:9">
      <c r="F997" s="15"/>
      <c r="G997" s="15"/>
      <c r="H997" s="15"/>
      <c r="I997" s="15"/>
    </row>
    <row r="998" spans="6:9">
      <c r="F998" s="15"/>
      <c r="G998" s="15"/>
      <c r="H998" s="15"/>
      <c r="I998" s="15"/>
    </row>
    <row r="999" spans="6:9">
      <c r="F999" s="15"/>
      <c r="G999" s="15"/>
      <c r="H999" s="15"/>
      <c r="I999" s="15"/>
    </row>
    <row r="1000" spans="6:9">
      <c r="F1000" s="15"/>
      <c r="G1000" s="15"/>
      <c r="H1000" s="15"/>
      <c r="I1000" s="15"/>
    </row>
    <row r="1001" spans="6:9">
      <c r="F1001" s="15"/>
      <c r="G1001" s="15"/>
      <c r="H1001" s="15"/>
      <c r="I1001" s="15"/>
    </row>
    <row r="1002" spans="6:9">
      <c r="F1002" s="15"/>
      <c r="G1002" s="15"/>
      <c r="H1002" s="15"/>
      <c r="I1002" s="15"/>
    </row>
    <row r="1003" spans="6:9">
      <c r="F1003" s="15"/>
      <c r="G1003" s="15"/>
      <c r="H1003" s="15"/>
      <c r="I1003" s="15"/>
    </row>
    <row r="1004" spans="6:9">
      <c r="F1004" s="15"/>
      <c r="G1004" s="15"/>
      <c r="H1004" s="15"/>
      <c r="I1004" s="15"/>
    </row>
    <row r="1005" spans="6:9">
      <c r="F1005" s="15"/>
      <c r="G1005" s="15"/>
      <c r="H1005" s="15"/>
      <c r="I1005" s="15"/>
    </row>
    <row r="1006" spans="6:9">
      <c r="F1006" s="15"/>
      <c r="G1006" s="15"/>
      <c r="H1006" s="15"/>
      <c r="I1006" s="15"/>
    </row>
    <row r="1007" spans="6:9">
      <c r="F1007" s="15"/>
      <c r="G1007" s="15"/>
      <c r="H1007" s="15"/>
      <c r="I1007" s="15"/>
    </row>
    <row r="1008" spans="6:9">
      <c r="F1008" s="15"/>
      <c r="G1008" s="15"/>
      <c r="H1008" s="15"/>
      <c r="I1008" s="15"/>
    </row>
    <row r="1009" spans="6:9">
      <c r="F1009" s="15"/>
      <c r="G1009" s="15"/>
      <c r="H1009" s="15"/>
      <c r="I1009" s="15"/>
    </row>
    <row r="1010" spans="6:9">
      <c r="F1010" s="15"/>
      <c r="G1010" s="15"/>
      <c r="H1010" s="15"/>
      <c r="I1010" s="15"/>
    </row>
    <row r="1011" spans="6:9">
      <c r="F1011" s="15"/>
      <c r="G1011" s="15"/>
      <c r="H1011" s="15"/>
      <c r="I1011" s="15"/>
    </row>
    <row r="1012" spans="6:9">
      <c r="F1012" s="15"/>
      <c r="G1012" s="15"/>
      <c r="H1012" s="15"/>
      <c r="I1012" s="15"/>
    </row>
    <row r="1013" spans="6:9">
      <c r="F1013" s="15"/>
      <c r="G1013" s="15"/>
      <c r="H1013" s="15"/>
      <c r="I1013" s="15"/>
    </row>
    <row r="1014" spans="6:9">
      <c r="F1014" s="15"/>
      <c r="G1014" s="15"/>
      <c r="H1014" s="15"/>
      <c r="I1014" s="15"/>
    </row>
    <row r="1015" spans="6:9">
      <c r="F1015" s="15"/>
      <c r="G1015" s="15"/>
      <c r="H1015" s="15"/>
      <c r="I1015" s="15"/>
    </row>
    <row r="1016" spans="6:9">
      <c r="F1016" s="15"/>
      <c r="G1016" s="15"/>
      <c r="H1016" s="15"/>
      <c r="I1016" s="15"/>
    </row>
    <row r="1017" spans="6:9">
      <c r="F1017" s="15"/>
      <c r="G1017" s="15"/>
      <c r="H1017" s="15"/>
      <c r="I1017" s="15"/>
    </row>
    <row r="1018" spans="6:9">
      <c r="F1018" s="15"/>
      <c r="G1018" s="15"/>
      <c r="H1018" s="15"/>
      <c r="I1018" s="15"/>
    </row>
    <row r="1019" spans="6:9">
      <c r="F1019" s="15"/>
      <c r="G1019" s="15"/>
      <c r="H1019" s="15"/>
      <c r="I1019" s="15"/>
    </row>
    <row r="1020" spans="6:9">
      <c r="F1020" s="15"/>
      <c r="G1020" s="15"/>
      <c r="H1020" s="15"/>
      <c r="I1020" s="15"/>
    </row>
    <row r="1021" spans="6:9">
      <c r="F1021" s="15"/>
      <c r="G1021" s="15"/>
      <c r="H1021" s="15"/>
      <c r="I1021" s="15"/>
    </row>
    <row r="1022" spans="6:9">
      <c r="F1022" s="15"/>
      <c r="G1022" s="15"/>
      <c r="H1022" s="15"/>
      <c r="I1022" s="15"/>
    </row>
    <row r="1023" spans="6:9">
      <c r="F1023" s="15"/>
      <c r="G1023" s="15"/>
      <c r="H1023" s="15"/>
      <c r="I1023" s="15"/>
    </row>
    <row r="1024" spans="6:9">
      <c r="F1024" s="15"/>
      <c r="G1024" s="15"/>
      <c r="H1024" s="15"/>
      <c r="I1024" s="15"/>
    </row>
    <row r="1025" spans="6:9">
      <c r="F1025" s="15"/>
      <c r="G1025" s="15"/>
      <c r="H1025" s="15"/>
      <c r="I1025" s="15"/>
    </row>
    <row r="1026" spans="6:9">
      <c r="F1026" s="15"/>
      <c r="G1026" s="15"/>
      <c r="H1026" s="15"/>
      <c r="I1026" s="15"/>
    </row>
    <row r="1027" spans="6:9">
      <c r="F1027" s="15"/>
      <c r="G1027" s="15"/>
      <c r="H1027" s="15"/>
      <c r="I1027" s="15"/>
    </row>
    <row r="1028" spans="6:9">
      <c r="F1028" s="15"/>
      <c r="G1028" s="15"/>
      <c r="H1028" s="15"/>
      <c r="I1028" s="15"/>
    </row>
    <row r="1029" spans="6:9">
      <c r="F1029" s="15"/>
      <c r="G1029" s="15"/>
      <c r="H1029" s="15"/>
      <c r="I1029" s="15"/>
    </row>
    <row r="1030" spans="6:9">
      <c r="F1030" s="15"/>
      <c r="G1030" s="15"/>
      <c r="H1030" s="15"/>
      <c r="I1030" s="15"/>
    </row>
    <row r="1031" spans="6:9">
      <c r="F1031" s="15"/>
      <c r="G1031" s="15"/>
      <c r="H1031" s="15"/>
      <c r="I1031" s="15"/>
    </row>
    <row r="1032" spans="6:9">
      <c r="F1032" s="15"/>
      <c r="G1032" s="15"/>
      <c r="H1032" s="15"/>
      <c r="I1032" s="15"/>
    </row>
    <row r="1033" spans="6:9">
      <c r="F1033" s="15"/>
      <c r="G1033" s="15"/>
      <c r="H1033" s="15"/>
      <c r="I1033" s="15"/>
    </row>
    <row r="1034" spans="6:9">
      <c r="F1034" s="15"/>
      <c r="G1034" s="15"/>
      <c r="H1034" s="15"/>
      <c r="I1034" s="15"/>
    </row>
    <row r="1035" spans="6:9">
      <c r="F1035" s="15"/>
      <c r="G1035" s="15"/>
      <c r="H1035" s="15"/>
      <c r="I1035" s="15"/>
    </row>
    <row r="1036" spans="6:9">
      <c r="F1036" s="15"/>
      <c r="G1036" s="15"/>
      <c r="H1036" s="15"/>
      <c r="I1036" s="15"/>
    </row>
    <row r="1037" spans="6:9">
      <c r="F1037" s="15"/>
      <c r="G1037" s="15"/>
      <c r="H1037" s="15"/>
      <c r="I1037" s="15"/>
    </row>
    <row r="1038" spans="6:9">
      <c r="F1038" s="15"/>
      <c r="G1038" s="15"/>
      <c r="H1038" s="15"/>
      <c r="I1038" s="15"/>
    </row>
    <row r="1039" spans="6:9">
      <c r="F1039" s="15"/>
      <c r="G1039" s="15"/>
      <c r="H1039" s="15"/>
      <c r="I1039" s="15"/>
    </row>
    <row r="1040" spans="6:9">
      <c r="F1040" s="15"/>
      <c r="G1040" s="15"/>
      <c r="H1040" s="15"/>
      <c r="I1040" s="15"/>
    </row>
    <row r="1041" spans="6:9">
      <c r="F1041" s="15"/>
      <c r="G1041" s="15"/>
      <c r="H1041" s="15"/>
      <c r="I1041" s="15"/>
    </row>
    <row r="1042" spans="6:9">
      <c r="F1042" s="15"/>
      <c r="G1042" s="15"/>
      <c r="H1042" s="15"/>
      <c r="I1042" s="15"/>
    </row>
    <row r="1043" spans="6:9">
      <c r="F1043" s="15"/>
      <c r="G1043" s="15"/>
      <c r="H1043" s="15"/>
      <c r="I1043" s="15"/>
    </row>
    <row r="1044" spans="6:9">
      <c r="F1044" s="15"/>
      <c r="G1044" s="15"/>
      <c r="H1044" s="15"/>
      <c r="I1044" s="15"/>
    </row>
    <row r="1045" spans="6:9">
      <c r="F1045" s="15"/>
      <c r="G1045" s="15"/>
      <c r="H1045" s="15"/>
      <c r="I1045" s="15"/>
    </row>
    <row r="1046" spans="6:9">
      <c r="F1046" s="15"/>
      <c r="G1046" s="15"/>
      <c r="H1046" s="15"/>
      <c r="I1046" s="15"/>
    </row>
    <row r="1047" spans="6:9">
      <c r="F1047" s="15"/>
      <c r="G1047" s="15"/>
      <c r="H1047" s="15"/>
      <c r="I1047" s="15"/>
    </row>
    <row r="1048" spans="6:9">
      <c r="F1048" s="15"/>
      <c r="G1048" s="15"/>
      <c r="H1048" s="15"/>
      <c r="I1048" s="15"/>
    </row>
    <row r="1049" spans="6:9">
      <c r="F1049" s="15"/>
      <c r="G1049" s="15"/>
      <c r="H1049" s="15"/>
      <c r="I1049" s="15"/>
    </row>
    <row r="1050" spans="6:9">
      <c r="F1050" s="15"/>
      <c r="G1050" s="15"/>
      <c r="H1050" s="15"/>
      <c r="I1050" s="15"/>
    </row>
    <row r="1051" spans="6:9">
      <c r="F1051" s="15"/>
      <c r="G1051" s="15"/>
      <c r="H1051" s="15"/>
      <c r="I1051" s="15"/>
    </row>
    <row r="1052" spans="6:9">
      <c r="F1052" s="15"/>
      <c r="G1052" s="15"/>
      <c r="H1052" s="15"/>
      <c r="I1052" s="15"/>
    </row>
    <row r="1053" spans="6:9">
      <c r="F1053" s="15"/>
      <c r="G1053" s="15"/>
      <c r="H1053" s="15"/>
      <c r="I1053" s="15"/>
    </row>
    <row r="1054" spans="6:9">
      <c r="F1054" s="15"/>
      <c r="G1054" s="15"/>
      <c r="H1054" s="15"/>
      <c r="I1054" s="15"/>
    </row>
    <row r="1055" spans="6:9">
      <c r="F1055" s="15"/>
      <c r="G1055" s="15"/>
      <c r="H1055" s="15"/>
      <c r="I1055" s="15"/>
    </row>
    <row r="1056" spans="6:9">
      <c r="F1056" s="15"/>
      <c r="G1056" s="15"/>
      <c r="H1056" s="15"/>
      <c r="I1056" s="15"/>
    </row>
    <row r="1057" spans="6:9">
      <c r="F1057" s="15"/>
      <c r="G1057" s="15"/>
      <c r="H1057" s="15"/>
      <c r="I1057" s="15"/>
    </row>
    <row r="1058" spans="6:9">
      <c r="F1058" s="15"/>
      <c r="G1058" s="15"/>
      <c r="H1058" s="15"/>
      <c r="I1058" s="15"/>
    </row>
    <row r="1059" spans="6:9">
      <c r="F1059" s="15"/>
      <c r="G1059" s="15"/>
      <c r="H1059" s="15"/>
      <c r="I1059" s="15"/>
    </row>
    <row r="1060" spans="6:9">
      <c r="F1060" s="15"/>
      <c r="G1060" s="15"/>
      <c r="H1060" s="15"/>
      <c r="I1060" s="15"/>
    </row>
    <row r="1061" spans="6:9">
      <c r="F1061" s="15"/>
      <c r="G1061" s="15"/>
      <c r="H1061" s="15"/>
      <c r="I1061" s="15"/>
    </row>
    <row r="1062" spans="6:9">
      <c r="F1062" s="15"/>
      <c r="G1062" s="15"/>
      <c r="H1062" s="15"/>
      <c r="I1062" s="15"/>
    </row>
    <row r="1063" spans="6:9">
      <c r="F1063" s="15"/>
      <c r="G1063" s="15"/>
      <c r="H1063" s="15"/>
      <c r="I1063" s="15"/>
    </row>
    <row r="1064" spans="6:9">
      <c r="F1064" s="15"/>
      <c r="G1064" s="15"/>
      <c r="H1064" s="15"/>
      <c r="I1064" s="15"/>
    </row>
    <row r="1065" spans="6:9">
      <c r="F1065" s="15"/>
      <c r="G1065" s="15"/>
      <c r="H1065" s="15"/>
      <c r="I1065" s="15"/>
    </row>
    <row r="1066" spans="6:9">
      <c r="F1066" s="15"/>
      <c r="G1066" s="15"/>
      <c r="H1066" s="15"/>
      <c r="I1066" s="15"/>
    </row>
    <row r="1067" spans="6:9">
      <c r="F1067" s="15"/>
      <c r="G1067" s="15"/>
      <c r="H1067" s="15"/>
      <c r="I1067" s="15"/>
    </row>
    <row r="1068" spans="6:9">
      <c r="F1068" s="15"/>
      <c r="G1068" s="15"/>
      <c r="H1068" s="15"/>
      <c r="I1068" s="15"/>
    </row>
    <row r="1069" spans="6:9">
      <c r="F1069" s="15"/>
      <c r="G1069" s="15"/>
      <c r="H1069" s="15"/>
      <c r="I1069" s="15"/>
    </row>
    <row r="1070" spans="6:9">
      <c r="F1070" s="15"/>
      <c r="G1070" s="15"/>
      <c r="H1070" s="15"/>
      <c r="I1070" s="15"/>
    </row>
    <row r="1071" spans="6:9">
      <c r="F1071" s="15"/>
      <c r="G1071" s="15"/>
      <c r="H1071" s="15"/>
      <c r="I1071" s="15"/>
    </row>
    <row r="1072" spans="6:9">
      <c r="F1072" s="15"/>
      <c r="G1072" s="15"/>
      <c r="H1072" s="15"/>
      <c r="I1072" s="15"/>
    </row>
    <row r="1073" spans="6:9">
      <c r="F1073" s="15"/>
      <c r="G1073" s="15"/>
      <c r="H1073" s="15"/>
      <c r="I1073" s="15"/>
    </row>
    <row r="1074" spans="6:9">
      <c r="F1074" s="15"/>
      <c r="G1074" s="15"/>
      <c r="H1074" s="15"/>
      <c r="I1074" s="15"/>
    </row>
    <row r="1075" spans="6:9">
      <c r="F1075" s="15"/>
      <c r="G1075" s="15"/>
      <c r="H1075" s="15"/>
      <c r="I1075" s="15"/>
    </row>
    <row r="1076" spans="6:9">
      <c r="F1076" s="15"/>
      <c r="G1076" s="15"/>
      <c r="H1076" s="15"/>
      <c r="I1076" s="15"/>
    </row>
    <row r="1077" spans="6:9">
      <c r="F1077" s="15"/>
      <c r="G1077" s="15"/>
      <c r="H1077" s="15"/>
      <c r="I1077" s="15"/>
    </row>
    <row r="1078" spans="6:9">
      <c r="F1078" s="15"/>
      <c r="G1078" s="15"/>
      <c r="H1078" s="15"/>
      <c r="I1078" s="15"/>
    </row>
    <row r="1079" spans="6:9">
      <c r="F1079" s="15"/>
      <c r="G1079" s="15"/>
      <c r="H1079" s="15"/>
      <c r="I1079" s="15"/>
    </row>
    <row r="1080" spans="6:9">
      <c r="F1080" s="15"/>
      <c r="G1080" s="15"/>
      <c r="H1080" s="15"/>
      <c r="I1080" s="15"/>
    </row>
    <row r="1081" spans="6:9">
      <c r="F1081" s="15"/>
      <c r="G1081" s="15"/>
      <c r="H1081" s="15"/>
      <c r="I1081" s="15"/>
    </row>
    <row r="1082" spans="6:9">
      <c r="F1082" s="15"/>
      <c r="G1082" s="15"/>
      <c r="H1082" s="15"/>
      <c r="I1082" s="15"/>
    </row>
    <row r="1083" spans="6:9">
      <c r="F1083" s="15"/>
      <c r="G1083" s="15"/>
      <c r="H1083" s="15"/>
      <c r="I1083" s="15"/>
    </row>
    <row r="1084" spans="6:9">
      <c r="F1084" s="15"/>
      <c r="G1084" s="15"/>
      <c r="H1084" s="15"/>
      <c r="I1084" s="15"/>
    </row>
    <row r="1085" spans="6:9">
      <c r="F1085" s="15"/>
      <c r="G1085" s="15"/>
      <c r="H1085" s="15"/>
      <c r="I1085" s="15"/>
    </row>
    <row r="1086" spans="6:9">
      <c r="F1086" s="15"/>
      <c r="G1086" s="15"/>
      <c r="H1086" s="15"/>
      <c r="I1086" s="15"/>
    </row>
    <row r="1087" spans="6:9">
      <c r="F1087" s="15"/>
      <c r="G1087" s="15"/>
      <c r="H1087" s="15"/>
      <c r="I1087" s="15"/>
    </row>
    <row r="1088" spans="6:9">
      <c r="F1088" s="15"/>
      <c r="G1088" s="15"/>
      <c r="H1088" s="15"/>
      <c r="I1088" s="15"/>
    </row>
    <row r="1089" spans="6:9">
      <c r="F1089" s="15"/>
      <c r="G1089" s="15"/>
      <c r="H1089" s="15"/>
      <c r="I1089" s="15"/>
    </row>
    <row r="1090" spans="6:9">
      <c r="F1090" s="15"/>
      <c r="G1090" s="15"/>
      <c r="H1090" s="15"/>
      <c r="I1090" s="15"/>
    </row>
    <row r="1091" spans="6:9">
      <c r="F1091" s="15"/>
      <c r="G1091" s="15"/>
      <c r="H1091" s="15"/>
      <c r="I1091" s="15"/>
    </row>
    <row r="1092" spans="6:9">
      <c r="F1092" s="15"/>
      <c r="G1092" s="15"/>
      <c r="H1092" s="15"/>
      <c r="I1092" s="15"/>
    </row>
    <row r="1093" spans="6:9">
      <c r="F1093" s="15"/>
      <c r="G1093" s="15"/>
      <c r="H1093" s="15"/>
      <c r="I1093" s="15"/>
    </row>
    <row r="1094" spans="6:9">
      <c r="F1094" s="15"/>
      <c r="G1094" s="15"/>
      <c r="H1094" s="15"/>
      <c r="I1094" s="15"/>
    </row>
    <row r="1095" spans="6:9">
      <c r="F1095" s="15"/>
      <c r="G1095" s="15"/>
      <c r="H1095" s="15"/>
      <c r="I1095" s="15"/>
    </row>
    <row r="1096" spans="6:9">
      <c r="F1096" s="15"/>
      <c r="G1096" s="15"/>
      <c r="H1096" s="15"/>
      <c r="I1096" s="15"/>
    </row>
    <row r="1097" spans="6:9">
      <c r="F1097" s="15"/>
      <c r="G1097" s="15"/>
      <c r="H1097" s="15"/>
      <c r="I1097" s="15"/>
    </row>
    <row r="1098" spans="6:9">
      <c r="F1098" s="15"/>
      <c r="G1098" s="15"/>
      <c r="H1098" s="15"/>
      <c r="I1098" s="15"/>
    </row>
    <row r="1099" spans="6:9">
      <c r="F1099" s="15"/>
      <c r="G1099" s="15"/>
      <c r="H1099" s="15"/>
      <c r="I1099" s="15"/>
    </row>
    <row r="1100" spans="6:9">
      <c r="F1100" s="15"/>
      <c r="G1100" s="15"/>
      <c r="H1100" s="15"/>
      <c r="I1100" s="15"/>
    </row>
    <row r="1101" spans="6:9">
      <c r="F1101" s="15"/>
      <c r="G1101" s="15"/>
      <c r="H1101" s="15"/>
      <c r="I1101" s="15"/>
    </row>
    <row r="1102" spans="6:9">
      <c r="F1102" s="15"/>
      <c r="G1102" s="15"/>
      <c r="H1102" s="15"/>
      <c r="I1102" s="15"/>
    </row>
    <row r="1103" spans="6:9">
      <c r="F1103" s="15"/>
      <c r="G1103" s="15"/>
      <c r="H1103" s="15"/>
      <c r="I1103" s="15"/>
    </row>
    <row r="1104" spans="6:9">
      <c r="F1104" s="15"/>
      <c r="G1104" s="15"/>
      <c r="H1104" s="15"/>
      <c r="I1104" s="15"/>
    </row>
    <row r="1105" spans="6:9">
      <c r="F1105" s="15"/>
      <c r="G1105" s="15"/>
      <c r="H1105" s="15"/>
      <c r="I1105" s="15"/>
    </row>
    <row r="1106" spans="6:9">
      <c r="F1106" s="15"/>
      <c r="G1106" s="15"/>
      <c r="H1106" s="15"/>
      <c r="I1106" s="15"/>
    </row>
    <row r="1107" spans="6:9">
      <c r="F1107" s="15"/>
      <c r="G1107" s="15"/>
      <c r="H1107" s="15"/>
      <c r="I1107" s="15"/>
    </row>
    <row r="1108" spans="6:9">
      <c r="F1108" s="15"/>
      <c r="G1108" s="15"/>
      <c r="H1108" s="15"/>
      <c r="I1108" s="15"/>
    </row>
    <row r="1109" spans="6:9">
      <c r="F1109" s="15"/>
      <c r="G1109" s="15"/>
      <c r="H1109" s="15"/>
      <c r="I1109" s="15"/>
    </row>
    <row r="1110" spans="6:9">
      <c r="F1110" s="15"/>
      <c r="G1110" s="15"/>
      <c r="H1110" s="15"/>
      <c r="I1110" s="15"/>
    </row>
    <row r="1111" spans="6:9">
      <c r="F1111" s="15"/>
      <c r="G1111" s="15"/>
      <c r="H1111" s="15"/>
      <c r="I1111" s="15"/>
    </row>
    <row r="1112" spans="6:9">
      <c r="F1112" s="15"/>
      <c r="G1112" s="15"/>
      <c r="H1112" s="15"/>
      <c r="I1112" s="15"/>
    </row>
    <row r="1113" spans="6:9">
      <c r="F1113" s="15"/>
      <c r="G1113" s="15"/>
      <c r="H1113" s="15"/>
      <c r="I1113" s="15"/>
    </row>
    <row r="1114" spans="6:9">
      <c r="F1114" s="15"/>
      <c r="G1114" s="15"/>
      <c r="H1114" s="15"/>
      <c r="I1114" s="15"/>
    </row>
    <row r="1115" spans="6:9">
      <c r="F1115" s="15"/>
      <c r="G1115" s="15"/>
      <c r="H1115" s="15"/>
      <c r="I1115" s="15"/>
    </row>
    <row r="1116" spans="6:9">
      <c r="F1116" s="15"/>
      <c r="G1116" s="15"/>
      <c r="H1116" s="15"/>
      <c r="I1116" s="15"/>
    </row>
    <row r="1117" spans="6:9">
      <c r="F1117" s="15"/>
      <c r="G1117" s="15"/>
      <c r="H1117" s="15"/>
      <c r="I1117" s="15"/>
    </row>
    <row r="1118" spans="6:9">
      <c r="F1118" s="15"/>
      <c r="G1118" s="15"/>
      <c r="H1118" s="15"/>
      <c r="I1118" s="15"/>
    </row>
    <row r="1119" spans="6:9">
      <c r="F1119" s="15"/>
      <c r="G1119" s="15"/>
      <c r="H1119" s="15"/>
      <c r="I1119" s="15"/>
    </row>
    <row r="1120" spans="6:9">
      <c r="F1120" s="15"/>
      <c r="G1120" s="15"/>
      <c r="H1120" s="15"/>
      <c r="I1120" s="15"/>
    </row>
    <row r="1121" spans="6:9">
      <c r="F1121" s="15"/>
      <c r="G1121" s="15"/>
      <c r="H1121" s="15"/>
      <c r="I1121" s="15"/>
    </row>
    <row r="1122" spans="6:9">
      <c r="F1122" s="15"/>
      <c r="G1122" s="15"/>
      <c r="H1122" s="15"/>
      <c r="I1122" s="15"/>
    </row>
    <row r="1123" spans="6:9">
      <c r="F1123" s="15"/>
      <c r="G1123" s="15"/>
      <c r="H1123" s="15"/>
      <c r="I1123" s="15"/>
    </row>
    <row r="1124" spans="6:9">
      <c r="F1124" s="15"/>
      <c r="G1124" s="15"/>
      <c r="H1124" s="15"/>
      <c r="I1124" s="15"/>
    </row>
    <row r="1125" spans="6:9">
      <c r="F1125" s="15"/>
      <c r="G1125" s="15"/>
      <c r="H1125" s="15"/>
      <c r="I1125" s="15"/>
    </row>
    <row r="1126" spans="6:9">
      <c r="F1126" s="15"/>
      <c r="G1126" s="15"/>
      <c r="H1126" s="15"/>
      <c r="I1126" s="15"/>
    </row>
    <row r="1127" spans="6:9">
      <c r="F1127" s="15"/>
      <c r="G1127" s="15"/>
      <c r="H1127" s="15"/>
      <c r="I1127" s="15"/>
    </row>
    <row r="1128" spans="6:9">
      <c r="F1128" s="15"/>
      <c r="G1128" s="15"/>
      <c r="H1128" s="15"/>
      <c r="I1128" s="15"/>
    </row>
    <row r="1129" spans="6:9">
      <c r="F1129" s="15"/>
      <c r="G1129" s="15"/>
      <c r="H1129" s="15"/>
      <c r="I1129" s="15"/>
    </row>
    <row r="1130" spans="6:9">
      <c r="F1130" s="15"/>
      <c r="G1130" s="15"/>
      <c r="H1130" s="15"/>
      <c r="I1130" s="15"/>
    </row>
    <row r="1131" spans="6:9">
      <c r="F1131" s="15"/>
      <c r="G1131" s="15"/>
      <c r="H1131" s="15"/>
      <c r="I1131" s="15"/>
    </row>
    <row r="1132" spans="6:9">
      <c r="F1132" s="15"/>
      <c r="G1132" s="15"/>
      <c r="H1132" s="15"/>
      <c r="I1132" s="15"/>
    </row>
    <row r="1133" spans="6:9">
      <c r="F1133" s="15"/>
      <c r="G1133" s="15"/>
      <c r="H1133" s="15"/>
      <c r="I1133" s="15"/>
    </row>
    <row r="1134" spans="6:9">
      <c r="F1134" s="15"/>
      <c r="G1134" s="15"/>
      <c r="H1134" s="15"/>
      <c r="I1134" s="15"/>
    </row>
    <row r="1135" spans="6:9">
      <c r="F1135" s="15"/>
      <c r="G1135" s="15"/>
      <c r="H1135" s="15"/>
      <c r="I1135" s="15"/>
    </row>
    <row r="1136" spans="6:9">
      <c r="F1136" s="15"/>
      <c r="G1136" s="15"/>
      <c r="H1136" s="15"/>
      <c r="I1136" s="15"/>
    </row>
    <row r="1137" spans="6:9">
      <c r="F1137" s="15"/>
      <c r="G1137" s="15"/>
      <c r="H1137" s="15"/>
      <c r="I1137" s="15"/>
    </row>
    <row r="1138" spans="6:9">
      <c r="F1138" s="15"/>
      <c r="G1138" s="15"/>
      <c r="H1138" s="15"/>
      <c r="I1138" s="15"/>
    </row>
    <row r="1139" spans="6:9">
      <c r="F1139" s="15"/>
      <c r="G1139" s="15"/>
      <c r="H1139" s="15"/>
      <c r="I1139" s="15"/>
    </row>
    <row r="1140" spans="6:9">
      <c r="F1140" s="15"/>
      <c r="G1140" s="15"/>
      <c r="H1140" s="15"/>
      <c r="I1140" s="15"/>
    </row>
    <row r="1141" spans="6:9">
      <c r="F1141" s="15"/>
      <c r="G1141" s="15"/>
      <c r="H1141" s="15"/>
      <c r="I1141" s="15"/>
    </row>
    <row r="1142" spans="6:9">
      <c r="F1142" s="15"/>
      <c r="G1142" s="15"/>
      <c r="H1142" s="15"/>
      <c r="I1142" s="15"/>
    </row>
    <row r="1143" spans="6:9">
      <c r="F1143" s="15"/>
      <c r="G1143" s="15"/>
      <c r="H1143" s="15"/>
      <c r="I1143" s="15"/>
    </row>
    <row r="1144" spans="6:9">
      <c r="F1144" s="15"/>
      <c r="G1144" s="15"/>
      <c r="H1144" s="15"/>
      <c r="I1144" s="15"/>
    </row>
    <row r="1145" spans="6:9">
      <c r="F1145" s="15"/>
      <c r="G1145" s="15"/>
      <c r="H1145" s="15"/>
      <c r="I1145" s="15"/>
    </row>
    <row r="1146" spans="6:9">
      <c r="F1146" s="15"/>
      <c r="G1146" s="15"/>
      <c r="H1146" s="15"/>
      <c r="I1146" s="15"/>
    </row>
    <row r="1147" spans="6:9">
      <c r="F1147" s="15"/>
      <c r="G1147" s="15"/>
      <c r="H1147" s="15"/>
      <c r="I1147" s="15"/>
    </row>
    <row r="1148" spans="6:9">
      <c r="F1148" s="15"/>
      <c r="G1148" s="15"/>
      <c r="H1148" s="15"/>
      <c r="I1148" s="15"/>
    </row>
    <row r="1149" spans="6:9">
      <c r="F1149" s="15"/>
      <c r="G1149" s="15"/>
      <c r="H1149" s="15"/>
      <c r="I1149" s="15"/>
    </row>
    <row r="1150" spans="6:9">
      <c r="F1150" s="15"/>
      <c r="G1150" s="15"/>
      <c r="H1150" s="15"/>
      <c r="I1150" s="15"/>
    </row>
    <row r="1151" spans="6:9">
      <c r="F1151" s="15"/>
      <c r="G1151" s="15"/>
      <c r="H1151" s="15"/>
      <c r="I1151" s="15"/>
    </row>
    <row r="1152" spans="6:9">
      <c r="F1152" s="15"/>
      <c r="G1152" s="15"/>
      <c r="H1152" s="15"/>
      <c r="I1152" s="15"/>
    </row>
    <row r="1153" spans="6:9">
      <c r="F1153" s="15"/>
      <c r="G1153" s="15"/>
      <c r="H1153" s="15"/>
      <c r="I1153" s="15"/>
    </row>
    <row r="1154" spans="6:9">
      <c r="F1154" s="15"/>
      <c r="G1154" s="15"/>
      <c r="H1154" s="15"/>
      <c r="I1154" s="15"/>
    </row>
    <row r="1155" spans="6:9">
      <c r="F1155" s="15"/>
      <c r="G1155" s="15"/>
      <c r="H1155" s="15"/>
      <c r="I1155" s="15"/>
    </row>
    <row r="1156" spans="6:9">
      <c r="F1156" s="15"/>
      <c r="G1156" s="15"/>
      <c r="H1156" s="15"/>
      <c r="I1156" s="15"/>
    </row>
    <row r="1157" spans="6:9">
      <c r="F1157" s="15"/>
      <c r="G1157" s="15"/>
      <c r="H1157" s="15"/>
      <c r="I1157" s="15"/>
    </row>
    <row r="1158" spans="6:9">
      <c r="F1158" s="15"/>
      <c r="G1158" s="15"/>
      <c r="H1158" s="15"/>
      <c r="I1158" s="15"/>
    </row>
    <row r="1159" spans="6:9">
      <c r="F1159" s="15"/>
      <c r="G1159" s="15"/>
      <c r="H1159" s="15"/>
      <c r="I1159" s="15"/>
    </row>
    <row r="1160" spans="6:9">
      <c r="F1160" s="15"/>
      <c r="G1160" s="15"/>
      <c r="H1160" s="15"/>
      <c r="I1160" s="15"/>
    </row>
    <row r="1161" spans="6:9">
      <c r="F1161" s="15"/>
      <c r="G1161" s="15"/>
      <c r="H1161" s="15"/>
      <c r="I1161" s="15"/>
    </row>
    <row r="1162" spans="6:9">
      <c r="F1162" s="15"/>
      <c r="G1162" s="15"/>
      <c r="H1162" s="15"/>
      <c r="I1162" s="15"/>
    </row>
    <row r="1163" spans="6:9">
      <c r="F1163" s="15"/>
      <c r="G1163" s="15"/>
      <c r="H1163" s="15"/>
      <c r="I1163" s="15"/>
    </row>
    <row r="1164" spans="6:9">
      <c r="F1164" s="15"/>
      <c r="G1164" s="15"/>
      <c r="H1164" s="15"/>
      <c r="I1164" s="15"/>
    </row>
    <row r="1165" spans="6:9">
      <c r="F1165" s="15"/>
      <c r="G1165" s="15"/>
      <c r="H1165" s="15"/>
      <c r="I1165" s="15"/>
    </row>
    <row r="1166" spans="6:9">
      <c r="F1166" s="15"/>
      <c r="G1166" s="15"/>
      <c r="H1166" s="15"/>
      <c r="I1166" s="15"/>
    </row>
    <row r="1167" spans="6:9">
      <c r="F1167" s="15"/>
      <c r="G1167" s="15"/>
      <c r="H1167" s="15"/>
      <c r="I1167" s="15"/>
    </row>
    <row r="1168" spans="6:9">
      <c r="F1168" s="15"/>
      <c r="G1168" s="15"/>
      <c r="H1168" s="15"/>
      <c r="I1168" s="15"/>
    </row>
    <row r="1169" spans="6:9">
      <c r="F1169" s="15"/>
      <c r="G1169" s="15"/>
      <c r="H1169" s="15"/>
      <c r="I1169" s="15"/>
    </row>
    <row r="1170" spans="6:9">
      <c r="F1170" s="15"/>
      <c r="G1170" s="15"/>
      <c r="H1170" s="15"/>
      <c r="I1170" s="15"/>
    </row>
    <row r="1171" spans="6:9">
      <c r="F1171" s="15"/>
      <c r="G1171" s="15"/>
      <c r="H1171" s="15"/>
      <c r="I1171" s="15"/>
    </row>
    <row r="1172" spans="6:9">
      <c r="F1172" s="15"/>
      <c r="G1172" s="15"/>
      <c r="H1172" s="15"/>
      <c r="I1172" s="15"/>
    </row>
    <row r="1173" spans="6:9">
      <c r="F1173" s="15"/>
      <c r="G1173" s="15"/>
      <c r="H1173" s="15"/>
      <c r="I1173" s="15"/>
    </row>
    <row r="1174" spans="6:9">
      <c r="F1174" s="15"/>
      <c r="G1174" s="15"/>
      <c r="H1174" s="15"/>
      <c r="I1174" s="15"/>
    </row>
    <row r="1175" spans="6:9">
      <c r="F1175" s="15"/>
      <c r="G1175" s="15"/>
      <c r="H1175" s="15"/>
      <c r="I1175" s="15"/>
    </row>
    <row r="1176" spans="6:9">
      <c r="F1176" s="15"/>
      <c r="G1176" s="15"/>
      <c r="H1176" s="15"/>
      <c r="I1176" s="15"/>
    </row>
    <row r="1177" spans="6:9">
      <c r="F1177" s="15"/>
      <c r="G1177" s="15"/>
      <c r="H1177" s="15"/>
      <c r="I1177" s="15"/>
    </row>
    <row r="1178" spans="6:9">
      <c r="F1178" s="15"/>
      <c r="G1178" s="15"/>
      <c r="H1178" s="15"/>
      <c r="I1178" s="15"/>
    </row>
    <row r="1179" spans="6:9">
      <c r="F1179" s="15"/>
      <c r="G1179" s="15"/>
      <c r="H1179" s="15"/>
      <c r="I1179" s="15"/>
    </row>
    <row r="1180" spans="6:9">
      <c r="F1180" s="15"/>
      <c r="G1180" s="15"/>
      <c r="H1180" s="15"/>
      <c r="I1180" s="15"/>
    </row>
    <row r="1181" spans="6:9">
      <c r="F1181" s="15"/>
      <c r="G1181" s="15"/>
      <c r="H1181" s="15"/>
      <c r="I1181" s="15"/>
    </row>
    <row r="1182" spans="6:9">
      <c r="F1182" s="15"/>
      <c r="G1182" s="15"/>
      <c r="H1182" s="15"/>
      <c r="I1182" s="15"/>
    </row>
    <row r="1183" spans="6:9">
      <c r="F1183" s="15"/>
      <c r="G1183" s="15"/>
      <c r="H1183" s="15"/>
      <c r="I1183" s="15"/>
    </row>
    <row r="1184" spans="6:9">
      <c r="F1184" s="15"/>
      <c r="G1184" s="15"/>
      <c r="H1184" s="15"/>
      <c r="I1184" s="15"/>
    </row>
    <row r="1185" spans="6:9">
      <c r="F1185" s="15"/>
      <c r="G1185" s="15"/>
      <c r="H1185" s="15"/>
      <c r="I1185" s="15"/>
    </row>
    <row r="1186" spans="6:9">
      <c r="F1186" s="15"/>
      <c r="G1186" s="15"/>
      <c r="H1186" s="15"/>
      <c r="I1186" s="15"/>
    </row>
    <row r="1187" spans="6:9">
      <c r="F1187" s="15"/>
      <c r="G1187" s="15"/>
      <c r="H1187" s="15"/>
      <c r="I1187" s="15"/>
    </row>
    <row r="1188" spans="6:9">
      <c r="F1188" s="15"/>
      <c r="G1188" s="15"/>
      <c r="H1188" s="15"/>
      <c r="I1188" s="15"/>
    </row>
    <row r="1189" spans="6:9">
      <c r="F1189" s="15"/>
      <c r="G1189" s="15"/>
      <c r="H1189" s="15"/>
      <c r="I1189" s="15"/>
    </row>
    <row r="1190" spans="6:9">
      <c r="F1190" s="15"/>
      <c r="G1190" s="15"/>
      <c r="H1190" s="15"/>
      <c r="I1190" s="15"/>
    </row>
    <row r="1191" spans="6:9">
      <c r="F1191" s="15"/>
      <c r="G1191" s="15"/>
      <c r="H1191" s="15"/>
      <c r="I1191" s="15"/>
    </row>
    <row r="1192" spans="6:9">
      <c r="F1192" s="15"/>
      <c r="G1192" s="15"/>
      <c r="H1192" s="15"/>
      <c r="I1192" s="15"/>
    </row>
    <row r="1193" spans="6:9">
      <c r="F1193" s="15"/>
      <c r="G1193" s="15"/>
      <c r="H1193" s="15"/>
      <c r="I1193" s="15"/>
    </row>
    <row r="1194" spans="6:9">
      <c r="F1194" s="15"/>
      <c r="G1194" s="15"/>
      <c r="H1194" s="15"/>
      <c r="I1194" s="15"/>
    </row>
    <row r="1195" spans="6:9">
      <c r="F1195" s="15"/>
      <c r="G1195" s="15"/>
      <c r="H1195" s="15"/>
      <c r="I1195" s="15"/>
    </row>
    <row r="1196" spans="6:9">
      <c r="F1196" s="15"/>
      <c r="G1196" s="15"/>
      <c r="H1196" s="15"/>
      <c r="I1196" s="15"/>
    </row>
    <row r="1197" spans="6:9">
      <c r="F1197" s="15"/>
      <c r="G1197" s="15"/>
      <c r="H1197" s="15"/>
      <c r="I1197" s="15"/>
    </row>
    <row r="1198" spans="6:9">
      <c r="F1198" s="15"/>
      <c r="G1198" s="15"/>
      <c r="H1198" s="15"/>
      <c r="I1198" s="15"/>
    </row>
    <row r="1199" spans="6:9">
      <c r="F1199" s="15"/>
      <c r="G1199" s="15"/>
      <c r="H1199" s="15"/>
      <c r="I1199" s="15"/>
    </row>
    <row r="1200" spans="6:9">
      <c r="F1200" s="15"/>
      <c r="G1200" s="15"/>
      <c r="H1200" s="15"/>
      <c r="I1200" s="15"/>
    </row>
    <row r="1201" spans="6:9">
      <c r="F1201" s="15"/>
      <c r="G1201" s="15"/>
      <c r="H1201" s="15"/>
      <c r="I1201" s="15"/>
    </row>
    <row r="1202" spans="6:9">
      <c r="F1202" s="15"/>
      <c r="G1202" s="15"/>
      <c r="H1202" s="15"/>
      <c r="I1202" s="15"/>
    </row>
    <row r="1203" spans="6:9">
      <c r="F1203" s="15"/>
      <c r="G1203" s="15"/>
      <c r="H1203" s="15"/>
      <c r="I1203" s="15"/>
    </row>
    <row r="1204" spans="6:9">
      <c r="F1204" s="15"/>
      <c r="G1204" s="15"/>
      <c r="H1204" s="15"/>
      <c r="I1204" s="15"/>
    </row>
    <row r="1205" spans="6:9">
      <c r="F1205" s="15"/>
      <c r="G1205" s="15"/>
      <c r="H1205" s="15"/>
      <c r="I1205" s="15"/>
    </row>
    <row r="1206" spans="6:9">
      <c r="F1206" s="15"/>
      <c r="G1206" s="15"/>
      <c r="H1206" s="15"/>
      <c r="I1206" s="15"/>
    </row>
    <row r="1207" spans="6:9">
      <c r="F1207" s="15"/>
      <c r="G1207" s="15"/>
      <c r="H1207" s="15"/>
      <c r="I1207" s="15"/>
    </row>
    <row r="1208" spans="6:9">
      <c r="F1208" s="15"/>
      <c r="G1208" s="15"/>
      <c r="H1208" s="15"/>
      <c r="I1208" s="15"/>
    </row>
    <row r="1209" spans="6:9">
      <c r="F1209" s="15"/>
      <c r="G1209" s="15"/>
      <c r="H1209" s="15"/>
      <c r="I1209" s="15"/>
    </row>
    <row r="1210" spans="6:9">
      <c r="F1210" s="15"/>
      <c r="G1210" s="15"/>
      <c r="H1210" s="15"/>
      <c r="I1210" s="15"/>
    </row>
    <row r="1211" spans="6:9">
      <c r="F1211" s="15"/>
      <c r="G1211" s="15"/>
      <c r="H1211" s="15"/>
      <c r="I1211" s="15"/>
    </row>
    <row r="1212" spans="6:9">
      <c r="F1212" s="15"/>
      <c r="G1212" s="15"/>
      <c r="H1212" s="15"/>
      <c r="I1212" s="15"/>
    </row>
    <row r="1213" spans="6:9">
      <c r="F1213" s="15"/>
      <c r="G1213" s="15"/>
      <c r="H1213" s="15"/>
      <c r="I1213" s="15"/>
    </row>
    <row r="1214" spans="6:9">
      <c r="F1214" s="15"/>
      <c r="G1214" s="15"/>
      <c r="H1214" s="15"/>
      <c r="I1214" s="15"/>
    </row>
    <row r="1215" spans="6:9">
      <c r="F1215" s="15"/>
      <c r="G1215" s="15"/>
      <c r="H1215" s="15"/>
      <c r="I1215" s="15"/>
    </row>
    <row r="1216" spans="6:9">
      <c r="F1216" s="15"/>
      <c r="G1216" s="15"/>
      <c r="H1216" s="15"/>
      <c r="I1216" s="15"/>
    </row>
    <row r="1217" spans="6:9">
      <c r="F1217" s="15"/>
      <c r="G1217" s="15"/>
      <c r="H1217" s="15"/>
      <c r="I1217" s="15"/>
    </row>
    <row r="1218" spans="6:9">
      <c r="F1218" s="15"/>
      <c r="G1218" s="15"/>
      <c r="H1218" s="15"/>
      <c r="I1218" s="15"/>
    </row>
    <row r="1219" spans="6:9">
      <c r="F1219" s="15"/>
      <c r="G1219" s="15"/>
      <c r="H1219" s="15"/>
      <c r="I1219" s="15"/>
    </row>
    <row r="1220" spans="6:9">
      <c r="F1220" s="15"/>
      <c r="G1220" s="15"/>
      <c r="H1220" s="15"/>
      <c r="I1220" s="15"/>
    </row>
    <row r="1221" spans="6:9">
      <c r="F1221" s="15"/>
      <c r="G1221" s="15"/>
      <c r="H1221" s="15"/>
      <c r="I1221" s="15"/>
    </row>
    <row r="1222" spans="6:9">
      <c r="F1222" s="15"/>
      <c r="G1222" s="15"/>
      <c r="H1222" s="15"/>
      <c r="I1222" s="15"/>
    </row>
    <row r="1223" spans="6:9">
      <c r="F1223" s="15"/>
      <c r="G1223" s="15"/>
      <c r="H1223" s="15"/>
      <c r="I1223" s="15"/>
    </row>
    <row r="1224" spans="6:9">
      <c r="F1224" s="15"/>
      <c r="G1224" s="15"/>
      <c r="H1224" s="15"/>
      <c r="I1224" s="15"/>
    </row>
    <row r="1225" spans="6:9">
      <c r="F1225" s="15"/>
      <c r="G1225" s="15"/>
      <c r="H1225" s="15"/>
      <c r="I1225" s="15"/>
    </row>
    <row r="1226" spans="6:9">
      <c r="F1226" s="15"/>
      <c r="G1226" s="15"/>
      <c r="H1226" s="15"/>
      <c r="I1226" s="15"/>
    </row>
    <row r="1227" spans="6:9">
      <c r="F1227" s="15"/>
      <c r="G1227" s="15"/>
      <c r="H1227" s="15"/>
      <c r="I1227" s="15"/>
    </row>
    <row r="1228" spans="6:9">
      <c r="F1228" s="15"/>
      <c r="G1228" s="15"/>
      <c r="H1228" s="15"/>
      <c r="I1228" s="15"/>
    </row>
    <row r="1229" spans="6:9">
      <c r="F1229" s="15"/>
      <c r="G1229" s="15"/>
      <c r="H1229" s="15"/>
      <c r="I1229" s="15"/>
    </row>
    <row r="1230" spans="6:9">
      <c r="F1230" s="15"/>
      <c r="G1230" s="15"/>
      <c r="H1230" s="15"/>
      <c r="I1230" s="15"/>
    </row>
    <row r="1231" spans="6:9">
      <c r="F1231" s="15"/>
      <c r="G1231" s="15"/>
      <c r="H1231" s="15"/>
      <c r="I1231" s="15"/>
    </row>
    <row r="1232" spans="6:9">
      <c r="F1232" s="15"/>
      <c r="G1232" s="15"/>
      <c r="H1232" s="15"/>
      <c r="I1232" s="15"/>
    </row>
    <row r="1233" spans="6:9">
      <c r="F1233" s="15"/>
      <c r="G1233" s="15"/>
      <c r="H1233" s="15"/>
      <c r="I1233" s="15"/>
    </row>
    <row r="1234" spans="6:9">
      <c r="F1234" s="15"/>
      <c r="G1234" s="15"/>
      <c r="H1234" s="15"/>
      <c r="I1234" s="15"/>
    </row>
    <row r="1235" spans="6:9">
      <c r="F1235" s="15"/>
      <c r="G1235" s="15"/>
      <c r="H1235" s="15"/>
      <c r="I1235" s="15"/>
    </row>
    <row r="1236" spans="6:9">
      <c r="F1236" s="15"/>
      <c r="G1236" s="15"/>
      <c r="H1236" s="15"/>
      <c r="I1236" s="15"/>
    </row>
    <row r="1237" spans="6:9">
      <c r="F1237" s="15"/>
      <c r="G1237" s="15"/>
      <c r="H1237" s="15"/>
      <c r="I1237" s="15"/>
    </row>
    <row r="1238" spans="6:9">
      <c r="F1238" s="15"/>
      <c r="G1238" s="15"/>
      <c r="H1238" s="15"/>
      <c r="I1238" s="15"/>
    </row>
    <row r="1239" spans="6:9">
      <c r="F1239" s="15"/>
      <c r="G1239" s="15"/>
      <c r="H1239" s="15"/>
      <c r="I1239" s="15"/>
    </row>
    <row r="1240" spans="6:9">
      <c r="F1240" s="15"/>
      <c r="G1240" s="15"/>
      <c r="H1240" s="15"/>
      <c r="I1240" s="15"/>
    </row>
    <row r="1241" spans="6:9">
      <c r="F1241" s="15"/>
      <c r="G1241" s="15"/>
      <c r="H1241" s="15"/>
      <c r="I1241" s="15"/>
    </row>
    <row r="1242" spans="6:9">
      <c r="F1242" s="15"/>
      <c r="G1242" s="15"/>
      <c r="H1242" s="15"/>
      <c r="I1242" s="15"/>
    </row>
    <row r="1243" spans="6:9">
      <c r="F1243" s="15"/>
      <c r="G1243" s="15"/>
      <c r="H1243" s="15"/>
      <c r="I1243" s="15"/>
    </row>
    <row r="1244" spans="6:9">
      <c r="F1244" s="15"/>
      <c r="G1244" s="15"/>
      <c r="H1244" s="15"/>
      <c r="I1244" s="15"/>
    </row>
    <row r="1245" spans="6:9">
      <c r="F1245" s="15"/>
      <c r="G1245" s="15"/>
      <c r="H1245" s="15"/>
      <c r="I1245" s="15"/>
    </row>
    <row r="1246" spans="6:9">
      <c r="F1246" s="15"/>
      <c r="G1246" s="15"/>
      <c r="H1246" s="15"/>
      <c r="I1246" s="15"/>
    </row>
    <row r="1247" spans="6:9">
      <c r="F1247" s="15"/>
      <c r="G1247" s="15"/>
      <c r="H1247" s="15"/>
      <c r="I1247" s="15"/>
    </row>
    <row r="1248" spans="6:9">
      <c r="F1248" s="15"/>
      <c r="G1248" s="15"/>
      <c r="H1248" s="15"/>
      <c r="I1248" s="15"/>
    </row>
    <row r="1249" spans="6:9">
      <c r="F1249" s="15"/>
      <c r="G1249" s="15"/>
      <c r="H1249" s="15"/>
      <c r="I1249" s="15"/>
    </row>
    <row r="1250" spans="6:9">
      <c r="F1250" s="15"/>
      <c r="G1250" s="15"/>
      <c r="H1250" s="15"/>
      <c r="I1250" s="15"/>
    </row>
    <row r="1251" spans="6:9">
      <c r="F1251" s="15"/>
      <c r="G1251" s="15"/>
      <c r="H1251" s="15"/>
      <c r="I1251" s="15"/>
    </row>
    <row r="1252" spans="6:9">
      <c r="F1252" s="15"/>
      <c r="G1252" s="15"/>
      <c r="H1252" s="15"/>
      <c r="I1252" s="15"/>
    </row>
    <row r="1253" spans="6:9">
      <c r="F1253" s="15"/>
      <c r="G1253" s="15"/>
      <c r="H1253" s="15"/>
      <c r="I1253" s="15"/>
    </row>
    <row r="1254" spans="6:9">
      <c r="F1254" s="15"/>
      <c r="G1254" s="15"/>
      <c r="H1254" s="15"/>
      <c r="I1254" s="15"/>
    </row>
    <row r="1255" spans="6:9">
      <c r="F1255" s="15"/>
      <c r="G1255" s="15"/>
      <c r="H1255" s="15"/>
      <c r="I1255" s="15"/>
    </row>
    <row r="1256" spans="6:9">
      <c r="F1256" s="15"/>
      <c r="G1256" s="15"/>
      <c r="H1256" s="15"/>
      <c r="I1256" s="15"/>
    </row>
    <row r="1257" spans="6:9">
      <c r="F1257" s="15"/>
      <c r="G1257" s="15"/>
      <c r="H1257" s="15"/>
      <c r="I1257" s="15"/>
    </row>
    <row r="1258" spans="6:9">
      <c r="F1258" s="15"/>
      <c r="G1258" s="15"/>
      <c r="H1258" s="15"/>
      <c r="I1258" s="15"/>
    </row>
    <row r="1259" spans="6:9">
      <c r="F1259" s="15"/>
      <c r="G1259" s="15"/>
      <c r="H1259" s="15"/>
      <c r="I1259" s="15"/>
    </row>
    <row r="1260" spans="6:9">
      <c r="F1260" s="15"/>
      <c r="G1260" s="15"/>
      <c r="H1260" s="15"/>
      <c r="I1260" s="15"/>
    </row>
    <row r="1261" spans="6:9">
      <c r="F1261" s="15"/>
      <c r="G1261" s="15"/>
      <c r="H1261" s="15"/>
      <c r="I1261" s="15"/>
    </row>
    <row r="1262" spans="6:9">
      <c r="F1262" s="15"/>
      <c r="G1262" s="15"/>
      <c r="H1262" s="15"/>
      <c r="I1262" s="15"/>
    </row>
    <row r="1263" spans="6:9">
      <c r="F1263" s="15"/>
      <c r="G1263" s="15"/>
      <c r="H1263" s="15"/>
      <c r="I1263" s="15"/>
    </row>
    <row r="1264" spans="6:9">
      <c r="F1264" s="15"/>
      <c r="G1264" s="15"/>
      <c r="H1264" s="15"/>
      <c r="I1264" s="15"/>
    </row>
    <row r="1265" spans="6:9">
      <c r="F1265" s="15"/>
      <c r="G1265" s="15"/>
      <c r="H1265" s="15"/>
      <c r="I1265" s="15"/>
    </row>
    <row r="1266" spans="6:9">
      <c r="F1266" s="15"/>
      <c r="G1266" s="15"/>
      <c r="H1266" s="15"/>
      <c r="I1266" s="15"/>
    </row>
    <row r="1267" spans="6:9">
      <c r="F1267" s="15"/>
      <c r="G1267" s="15"/>
      <c r="H1267" s="15"/>
      <c r="I1267" s="15"/>
    </row>
    <row r="1268" spans="6:9">
      <c r="F1268" s="15"/>
      <c r="G1268" s="15"/>
      <c r="H1268" s="15"/>
      <c r="I1268" s="15"/>
    </row>
    <row r="1269" spans="6:9">
      <c r="F1269" s="15"/>
      <c r="G1269" s="15"/>
      <c r="H1269" s="15"/>
      <c r="I1269" s="15"/>
    </row>
    <row r="1270" spans="6:9">
      <c r="F1270" s="15"/>
      <c r="G1270" s="15"/>
      <c r="H1270" s="15"/>
      <c r="I1270" s="15"/>
    </row>
    <row r="1271" spans="6:9">
      <c r="F1271" s="15"/>
      <c r="G1271" s="15"/>
      <c r="H1271" s="15"/>
      <c r="I1271" s="15"/>
    </row>
    <row r="1272" spans="6:9">
      <c r="F1272" s="15"/>
      <c r="G1272" s="15"/>
      <c r="H1272" s="15"/>
      <c r="I1272" s="15"/>
    </row>
    <row r="1273" spans="6:9">
      <c r="F1273" s="15"/>
      <c r="G1273" s="15"/>
      <c r="H1273" s="15"/>
      <c r="I1273" s="15"/>
    </row>
    <row r="1274" spans="6:9">
      <c r="F1274" s="15"/>
      <c r="G1274" s="15"/>
      <c r="H1274" s="15"/>
      <c r="I1274" s="15"/>
    </row>
    <row r="1275" spans="6:9">
      <c r="F1275" s="15"/>
      <c r="G1275" s="15"/>
      <c r="H1275" s="15"/>
      <c r="I1275" s="15"/>
    </row>
    <row r="1276" spans="6:9">
      <c r="F1276" s="15"/>
      <c r="G1276" s="15"/>
      <c r="H1276" s="15"/>
      <c r="I1276" s="15"/>
    </row>
    <row r="1277" spans="6:9">
      <c r="F1277" s="15"/>
      <c r="G1277" s="15"/>
      <c r="H1277" s="15"/>
      <c r="I1277" s="15"/>
    </row>
    <row r="1278" spans="6:9">
      <c r="F1278" s="15"/>
      <c r="G1278" s="15"/>
      <c r="H1278" s="15"/>
      <c r="I1278" s="15"/>
    </row>
    <row r="1279" spans="6:9">
      <c r="F1279" s="15"/>
      <c r="G1279" s="15"/>
      <c r="H1279" s="15"/>
      <c r="I1279" s="15"/>
    </row>
    <row r="1280" spans="6:9">
      <c r="F1280" s="15"/>
      <c r="G1280" s="15"/>
      <c r="H1280" s="15"/>
      <c r="I1280" s="15"/>
    </row>
    <row r="1281" spans="6:9">
      <c r="F1281" s="15"/>
      <c r="G1281" s="15"/>
      <c r="H1281" s="15"/>
      <c r="I1281" s="15"/>
    </row>
    <row r="1282" spans="6:9">
      <c r="F1282" s="15"/>
      <c r="G1282" s="15"/>
      <c r="H1282" s="15"/>
      <c r="I1282" s="15"/>
    </row>
    <row r="1283" spans="6:9">
      <c r="F1283" s="15"/>
      <c r="G1283" s="15"/>
      <c r="H1283" s="15"/>
      <c r="I1283" s="15"/>
    </row>
    <row r="1284" spans="6:9">
      <c r="F1284" s="15"/>
      <c r="G1284" s="15"/>
      <c r="H1284" s="15"/>
      <c r="I1284" s="15"/>
    </row>
    <row r="1285" spans="6:9">
      <c r="F1285" s="15"/>
      <c r="G1285" s="15"/>
      <c r="H1285" s="15"/>
      <c r="I1285" s="15"/>
    </row>
    <row r="1286" spans="6:9">
      <c r="F1286" s="15"/>
      <c r="G1286" s="15"/>
      <c r="H1286" s="15"/>
      <c r="I1286" s="15"/>
    </row>
    <row r="1287" spans="6:9">
      <c r="F1287" s="15"/>
      <c r="G1287" s="15"/>
      <c r="H1287" s="15"/>
      <c r="I1287" s="15"/>
    </row>
    <row r="1288" spans="6:9">
      <c r="F1288" s="15"/>
      <c r="G1288" s="15"/>
      <c r="H1288" s="15"/>
      <c r="I1288" s="15"/>
    </row>
    <row r="1289" spans="6:9">
      <c r="F1289" s="15"/>
      <c r="G1289" s="15"/>
      <c r="H1289" s="15"/>
      <c r="I1289" s="15"/>
    </row>
    <row r="1290" spans="6:9">
      <c r="F1290" s="15"/>
      <c r="G1290" s="15"/>
      <c r="H1290" s="15"/>
      <c r="I1290" s="15"/>
    </row>
    <row r="1291" spans="6:9">
      <c r="F1291" s="15"/>
      <c r="G1291" s="15"/>
      <c r="H1291" s="15"/>
      <c r="I1291" s="15"/>
    </row>
    <row r="1292" spans="6:9">
      <c r="F1292" s="15"/>
      <c r="G1292" s="15"/>
      <c r="H1292" s="15"/>
      <c r="I1292" s="15"/>
    </row>
    <row r="1293" spans="6:9">
      <c r="F1293" s="15"/>
      <c r="G1293" s="15"/>
      <c r="H1293" s="15"/>
      <c r="I1293" s="15"/>
    </row>
    <row r="1294" spans="6:9">
      <c r="F1294" s="15"/>
      <c r="G1294" s="15"/>
      <c r="H1294" s="15"/>
      <c r="I1294" s="15"/>
    </row>
    <row r="1295" spans="6:9">
      <c r="F1295" s="15"/>
      <c r="G1295" s="15"/>
      <c r="H1295" s="15"/>
      <c r="I1295" s="15"/>
    </row>
    <row r="1296" spans="6:9">
      <c r="F1296" s="15"/>
      <c r="G1296" s="15"/>
      <c r="H1296" s="15"/>
      <c r="I1296" s="15"/>
    </row>
    <row r="1297" spans="6:9">
      <c r="F1297" s="15"/>
      <c r="G1297" s="15"/>
      <c r="H1297" s="15"/>
      <c r="I1297" s="15"/>
    </row>
    <row r="1298" spans="6:9">
      <c r="F1298" s="15"/>
      <c r="G1298" s="15"/>
      <c r="H1298" s="15"/>
      <c r="I1298" s="15"/>
    </row>
    <row r="1299" spans="6:9">
      <c r="F1299" s="15"/>
      <c r="G1299" s="15"/>
      <c r="H1299" s="15"/>
      <c r="I1299" s="15"/>
    </row>
    <row r="1300" spans="6:9">
      <c r="F1300" s="15"/>
      <c r="G1300" s="15"/>
      <c r="H1300" s="15"/>
      <c r="I1300" s="15"/>
    </row>
    <row r="1301" spans="6:9">
      <c r="F1301" s="15"/>
      <c r="G1301" s="15"/>
      <c r="H1301" s="15"/>
      <c r="I1301" s="15"/>
    </row>
    <row r="1302" spans="6:9">
      <c r="F1302" s="15"/>
      <c r="G1302" s="15"/>
      <c r="H1302" s="15"/>
      <c r="I1302" s="15"/>
    </row>
    <row r="1303" spans="6:9">
      <c r="F1303" s="15"/>
      <c r="G1303" s="15"/>
      <c r="H1303" s="15"/>
      <c r="I1303" s="15"/>
    </row>
    <row r="1304" spans="6:9">
      <c r="F1304" s="15"/>
      <c r="G1304" s="15"/>
      <c r="H1304" s="15"/>
      <c r="I1304" s="15"/>
    </row>
    <row r="1305" spans="6:9">
      <c r="F1305" s="15"/>
      <c r="G1305" s="15"/>
      <c r="H1305" s="15"/>
      <c r="I1305" s="15"/>
    </row>
    <row r="1306" spans="6:9">
      <c r="F1306" s="15"/>
      <c r="G1306" s="15"/>
      <c r="H1306" s="15"/>
      <c r="I1306" s="15"/>
    </row>
    <row r="1307" spans="6:9">
      <c r="F1307" s="15"/>
      <c r="G1307" s="15"/>
      <c r="H1307" s="15"/>
      <c r="I1307" s="15"/>
    </row>
    <row r="1308" spans="6:9">
      <c r="F1308" s="15"/>
      <c r="G1308" s="15"/>
      <c r="H1308" s="15"/>
      <c r="I1308" s="15"/>
    </row>
    <row r="1309" spans="6:9">
      <c r="F1309" s="15"/>
      <c r="G1309" s="15"/>
      <c r="H1309" s="15"/>
      <c r="I1309" s="15"/>
    </row>
    <row r="1310" spans="6:9">
      <c r="F1310" s="15"/>
      <c r="G1310" s="15"/>
      <c r="H1310" s="15"/>
      <c r="I1310" s="15"/>
    </row>
    <row r="1311" spans="6:9">
      <c r="F1311" s="15"/>
      <c r="G1311" s="15"/>
      <c r="H1311" s="15"/>
      <c r="I1311" s="15"/>
    </row>
    <row r="1312" spans="6:9">
      <c r="F1312" s="15"/>
      <c r="G1312" s="15"/>
      <c r="H1312" s="15"/>
      <c r="I1312" s="15"/>
    </row>
    <row r="1313" spans="6:9">
      <c r="F1313" s="15"/>
      <c r="G1313" s="15"/>
      <c r="H1313" s="15"/>
      <c r="I1313" s="15"/>
    </row>
    <row r="1314" spans="6:9">
      <c r="F1314" s="15"/>
      <c r="G1314" s="15"/>
      <c r="H1314" s="15"/>
      <c r="I1314" s="15"/>
    </row>
    <row r="1315" spans="6:9">
      <c r="F1315" s="15"/>
      <c r="G1315" s="15"/>
      <c r="H1315" s="15"/>
      <c r="I1315" s="15"/>
    </row>
    <row r="1316" spans="6:9">
      <c r="F1316" s="15"/>
      <c r="G1316" s="15"/>
      <c r="H1316" s="15"/>
      <c r="I1316" s="15"/>
    </row>
    <row r="1317" spans="6:9">
      <c r="F1317" s="15"/>
      <c r="G1317" s="15"/>
      <c r="H1317" s="15"/>
      <c r="I1317" s="15"/>
    </row>
    <row r="1318" spans="6:9">
      <c r="F1318" s="15"/>
      <c r="G1318" s="15"/>
      <c r="H1318" s="15"/>
      <c r="I1318" s="15"/>
    </row>
    <row r="1319" spans="6:9">
      <c r="F1319" s="15"/>
      <c r="G1319" s="15"/>
      <c r="H1319" s="15"/>
      <c r="I1319" s="15"/>
    </row>
    <row r="1320" spans="6:9">
      <c r="F1320" s="15"/>
      <c r="G1320" s="15"/>
      <c r="H1320" s="15"/>
      <c r="I1320" s="15"/>
    </row>
    <row r="1321" spans="6:9">
      <c r="F1321" s="15"/>
      <c r="G1321" s="15"/>
      <c r="H1321" s="15"/>
      <c r="I1321" s="15"/>
    </row>
    <row r="1322" spans="6:9">
      <c r="F1322" s="15"/>
      <c r="G1322" s="15"/>
      <c r="H1322" s="15"/>
      <c r="I1322" s="15"/>
    </row>
    <row r="1323" spans="6:9">
      <c r="F1323" s="15"/>
      <c r="G1323" s="15"/>
      <c r="H1323" s="15"/>
      <c r="I1323" s="15"/>
    </row>
    <row r="1324" spans="6:9">
      <c r="F1324" s="15"/>
      <c r="G1324" s="15"/>
      <c r="H1324" s="15"/>
      <c r="I1324" s="15"/>
    </row>
    <row r="1325" spans="6:9">
      <c r="F1325" s="15"/>
      <c r="G1325" s="15"/>
      <c r="H1325" s="15"/>
      <c r="I1325" s="15"/>
    </row>
    <row r="1326" spans="6:9">
      <c r="F1326" s="15"/>
      <c r="G1326" s="15"/>
      <c r="H1326" s="15"/>
      <c r="I1326" s="15"/>
    </row>
    <row r="1327" spans="6:9">
      <c r="F1327" s="15"/>
      <c r="G1327" s="15"/>
      <c r="H1327" s="15"/>
      <c r="I1327" s="15"/>
    </row>
    <row r="1328" spans="6:9">
      <c r="F1328" s="15"/>
      <c r="G1328" s="15"/>
      <c r="H1328" s="15"/>
      <c r="I1328" s="15"/>
    </row>
    <row r="1329" spans="6:9">
      <c r="F1329" s="15"/>
      <c r="G1329" s="15"/>
      <c r="H1329" s="15"/>
      <c r="I1329" s="15"/>
    </row>
    <row r="1330" spans="6:9">
      <c r="F1330" s="15"/>
      <c r="G1330" s="15"/>
      <c r="H1330" s="15"/>
      <c r="I1330" s="15"/>
    </row>
    <row r="1331" spans="6:9">
      <c r="F1331" s="15"/>
      <c r="G1331" s="15"/>
      <c r="H1331" s="15"/>
      <c r="I1331" s="15"/>
    </row>
    <row r="1332" spans="6:9">
      <c r="F1332" s="15"/>
      <c r="G1332" s="15"/>
      <c r="H1332" s="15"/>
      <c r="I1332" s="15"/>
    </row>
    <row r="1333" spans="6:9">
      <c r="F1333" s="15"/>
      <c r="G1333" s="15"/>
      <c r="H1333" s="15"/>
      <c r="I1333" s="15"/>
    </row>
    <row r="1334" spans="6:9">
      <c r="F1334" s="15"/>
      <c r="G1334" s="15"/>
      <c r="H1334" s="15"/>
      <c r="I1334" s="15"/>
    </row>
    <row r="1335" spans="6:9">
      <c r="F1335" s="15"/>
      <c r="G1335" s="15"/>
      <c r="H1335" s="15"/>
      <c r="I1335" s="15"/>
    </row>
    <row r="1336" spans="6:9">
      <c r="F1336" s="15"/>
      <c r="G1336" s="15"/>
      <c r="H1336" s="15"/>
      <c r="I1336" s="15"/>
    </row>
    <row r="1337" spans="6:9">
      <c r="F1337" s="15"/>
      <c r="G1337" s="15"/>
      <c r="H1337" s="15"/>
      <c r="I1337" s="15"/>
    </row>
    <row r="1338" spans="6:9">
      <c r="F1338" s="15"/>
      <c r="G1338" s="15"/>
      <c r="H1338" s="15"/>
      <c r="I1338" s="15"/>
    </row>
    <row r="1339" spans="6:9">
      <c r="F1339" s="15"/>
      <c r="G1339" s="15"/>
      <c r="H1339" s="15"/>
      <c r="I1339" s="15"/>
    </row>
    <row r="1340" spans="6:9">
      <c r="F1340" s="15"/>
      <c r="G1340" s="15"/>
      <c r="H1340" s="15"/>
      <c r="I1340" s="15"/>
    </row>
    <row r="1341" spans="6:9">
      <c r="F1341" s="15"/>
      <c r="G1341" s="15"/>
      <c r="H1341" s="15"/>
      <c r="I1341" s="15"/>
    </row>
    <row r="1342" spans="6:9">
      <c r="F1342" s="15"/>
      <c r="G1342" s="15"/>
      <c r="H1342" s="15"/>
      <c r="I1342" s="15"/>
    </row>
    <row r="1343" spans="6:9">
      <c r="F1343" s="15"/>
      <c r="G1343" s="15"/>
      <c r="H1343" s="15"/>
      <c r="I1343" s="15"/>
    </row>
    <row r="1344" spans="6:9">
      <c r="F1344" s="15"/>
      <c r="G1344" s="15"/>
      <c r="H1344" s="15"/>
      <c r="I1344" s="15"/>
    </row>
    <row r="1345" spans="6:9">
      <c r="F1345" s="15"/>
      <c r="G1345" s="15"/>
      <c r="H1345" s="15"/>
      <c r="I1345" s="15"/>
    </row>
    <row r="1346" spans="6:9">
      <c r="F1346" s="15"/>
      <c r="G1346" s="15"/>
      <c r="H1346" s="15"/>
      <c r="I1346" s="15"/>
    </row>
    <row r="1347" spans="6:9">
      <c r="F1347" s="15"/>
      <c r="G1347" s="15"/>
      <c r="H1347" s="15"/>
      <c r="I1347" s="15"/>
    </row>
    <row r="1348" spans="6:9">
      <c r="F1348" s="15"/>
      <c r="G1348" s="15"/>
      <c r="H1348" s="15"/>
      <c r="I1348" s="15"/>
    </row>
    <row r="1349" spans="6:9">
      <c r="F1349" s="15"/>
      <c r="G1349" s="15"/>
      <c r="H1349" s="15"/>
      <c r="I1349" s="15"/>
    </row>
    <row r="1350" spans="6:9">
      <c r="F1350" s="15"/>
      <c r="G1350" s="15"/>
      <c r="H1350" s="15"/>
      <c r="I1350" s="15"/>
    </row>
    <row r="1351" spans="6:9">
      <c r="F1351" s="15"/>
      <c r="G1351" s="15"/>
      <c r="H1351" s="15"/>
      <c r="I1351" s="15"/>
    </row>
    <row r="1352" spans="6:9">
      <c r="F1352" s="15"/>
      <c r="G1352" s="15"/>
      <c r="H1352" s="15"/>
      <c r="I1352" s="15"/>
    </row>
    <row r="1353" spans="6:9">
      <c r="F1353" s="15"/>
      <c r="G1353" s="15"/>
      <c r="H1353" s="15"/>
      <c r="I1353" s="15"/>
    </row>
    <row r="1354" spans="6:9">
      <c r="F1354" s="15"/>
      <c r="G1354" s="15"/>
      <c r="H1354" s="15"/>
      <c r="I1354" s="15"/>
    </row>
    <row r="1355" spans="6:9">
      <c r="F1355" s="15"/>
      <c r="G1355" s="15"/>
      <c r="H1355" s="15"/>
      <c r="I1355" s="15"/>
    </row>
    <row r="1356" spans="6:9">
      <c r="F1356" s="15"/>
      <c r="G1356" s="15"/>
      <c r="H1356" s="15"/>
      <c r="I1356" s="15"/>
    </row>
    <row r="1357" spans="6:9">
      <c r="F1357" s="15"/>
      <c r="G1357" s="15"/>
      <c r="H1357" s="15"/>
      <c r="I1357" s="15"/>
    </row>
    <row r="1358" spans="6:9">
      <c r="F1358" s="15"/>
      <c r="G1358" s="15"/>
      <c r="H1358" s="15"/>
      <c r="I1358" s="15"/>
    </row>
    <row r="1359" spans="6:9">
      <c r="F1359" s="15"/>
      <c r="G1359" s="15"/>
      <c r="H1359" s="15"/>
      <c r="I1359" s="15"/>
    </row>
    <row r="1360" spans="6:9">
      <c r="F1360" s="15"/>
      <c r="G1360" s="15"/>
      <c r="H1360" s="15"/>
      <c r="I1360" s="15"/>
    </row>
    <row r="1361" spans="6:9">
      <c r="F1361" s="15"/>
      <c r="G1361" s="15"/>
      <c r="H1361" s="15"/>
      <c r="I1361" s="15"/>
    </row>
    <row r="1362" spans="6:9">
      <c r="F1362" s="15"/>
      <c r="G1362" s="15"/>
      <c r="H1362" s="15"/>
      <c r="I1362" s="15"/>
    </row>
    <row r="1363" spans="6:9">
      <c r="F1363" s="15"/>
      <c r="G1363" s="15"/>
      <c r="H1363" s="15"/>
      <c r="I1363" s="15"/>
    </row>
    <row r="1364" spans="6:9">
      <c r="F1364" s="15"/>
      <c r="G1364" s="15"/>
      <c r="H1364" s="15"/>
      <c r="I1364" s="15"/>
    </row>
    <row r="1365" spans="6:9">
      <c r="F1365" s="15"/>
      <c r="G1365" s="15"/>
      <c r="H1365" s="15"/>
      <c r="I1365" s="15"/>
    </row>
    <row r="1366" spans="6:9">
      <c r="F1366" s="15"/>
      <c r="G1366" s="15"/>
      <c r="H1366" s="15"/>
      <c r="I1366" s="15"/>
    </row>
    <row r="1367" spans="6:9">
      <c r="F1367" s="15"/>
      <c r="G1367" s="15"/>
      <c r="H1367" s="15"/>
      <c r="I1367" s="15"/>
    </row>
    <row r="1368" spans="6:9">
      <c r="F1368" s="15"/>
      <c r="G1368" s="15"/>
      <c r="H1368" s="15"/>
      <c r="I1368" s="15"/>
    </row>
    <row r="1369" spans="6:9">
      <c r="F1369" s="15"/>
      <c r="G1369" s="15"/>
      <c r="H1369" s="15"/>
      <c r="I1369" s="15"/>
    </row>
    <row r="1370" spans="6:9">
      <c r="F1370" s="15"/>
      <c r="G1370" s="15"/>
      <c r="H1370" s="15"/>
      <c r="I1370" s="15"/>
    </row>
    <row r="1371" spans="6:9">
      <c r="F1371" s="15"/>
      <c r="G1371" s="15"/>
      <c r="H1371" s="15"/>
      <c r="I1371" s="15"/>
    </row>
    <row r="1372" spans="6:9">
      <c r="F1372" s="15"/>
      <c r="G1372" s="15"/>
      <c r="H1372" s="15"/>
      <c r="I1372" s="15"/>
    </row>
    <row r="1373" spans="6:9">
      <c r="F1373" s="15"/>
      <c r="G1373" s="15"/>
      <c r="H1373" s="15"/>
      <c r="I1373" s="15"/>
    </row>
    <row r="1374" spans="6:9">
      <c r="F1374" s="15"/>
      <c r="G1374" s="15"/>
      <c r="H1374" s="15"/>
      <c r="I1374" s="15"/>
    </row>
    <row r="1375" spans="6:9">
      <c r="F1375" s="15"/>
      <c r="G1375" s="15"/>
      <c r="H1375" s="15"/>
      <c r="I1375" s="15"/>
    </row>
    <row r="1376" spans="6:9">
      <c r="F1376" s="15"/>
      <c r="G1376" s="15"/>
      <c r="H1376" s="15"/>
      <c r="I1376" s="15"/>
    </row>
    <row r="1377" spans="6:9">
      <c r="F1377" s="15"/>
      <c r="G1377" s="15"/>
      <c r="H1377" s="15"/>
      <c r="I1377" s="15"/>
    </row>
    <row r="1378" spans="6:9">
      <c r="F1378" s="15"/>
      <c r="G1378" s="15"/>
      <c r="H1378" s="15"/>
      <c r="I1378" s="15"/>
    </row>
    <row r="1379" spans="6:9">
      <c r="F1379" s="15"/>
      <c r="G1379" s="15"/>
      <c r="H1379" s="15"/>
      <c r="I1379" s="15"/>
    </row>
    <row r="1380" spans="6:9">
      <c r="F1380" s="15"/>
      <c r="G1380" s="15"/>
      <c r="H1380" s="15"/>
      <c r="I1380" s="15"/>
    </row>
    <row r="1381" spans="6:9">
      <c r="F1381" s="15"/>
      <c r="G1381" s="15"/>
      <c r="H1381" s="15"/>
      <c r="I1381" s="15"/>
    </row>
    <row r="1382" spans="6:9">
      <c r="F1382" s="15"/>
      <c r="G1382" s="15"/>
      <c r="H1382" s="15"/>
      <c r="I1382" s="15"/>
    </row>
    <row r="1383" spans="6:9">
      <c r="F1383" s="15"/>
      <c r="G1383" s="15"/>
      <c r="H1383" s="15"/>
      <c r="I1383" s="15"/>
    </row>
    <row r="1384" spans="6:9">
      <c r="F1384" s="15"/>
      <c r="G1384" s="15"/>
      <c r="H1384" s="15"/>
      <c r="I1384" s="15"/>
    </row>
    <row r="1385" spans="6:9">
      <c r="F1385" s="15"/>
      <c r="G1385" s="15"/>
      <c r="H1385" s="15"/>
      <c r="I1385" s="15"/>
    </row>
    <row r="1386" spans="6:9">
      <c r="F1386" s="15"/>
      <c r="G1386" s="15"/>
      <c r="H1386" s="15"/>
      <c r="I1386" s="15"/>
    </row>
    <row r="1387" spans="6:9">
      <c r="F1387" s="15"/>
      <c r="G1387" s="15"/>
      <c r="H1387" s="15"/>
      <c r="I1387" s="15"/>
    </row>
    <row r="1388" spans="6:9">
      <c r="F1388" s="15"/>
      <c r="G1388" s="15"/>
      <c r="H1388" s="15"/>
      <c r="I1388" s="15"/>
    </row>
    <row r="1389" spans="6:9">
      <c r="F1389" s="15"/>
      <c r="G1389" s="15"/>
      <c r="H1389" s="15"/>
      <c r="I1389" s="15"/>
    </row>
    <row r="1390" spans="6:9">
      <c r="F1390" s="15"/>
      <c r="G1390" s="15"/>
      <c r="H1390" s="15"/>
      <c r="I1390" s="15"/>
    </row>
    <row r="1391" spans="6:9">
      <c r="F1391" s="15"/>
      <c r="G1391" s="15"/>
      <c r="H1391" s="15"/>
      <c r="I1391" s="15"/>
    </row>
    <row r="1392" spans="6:9">
      <c r="F1392" s="15"/>
      <c r="G1392" s="15"/>
      <c r="H1392" s="15"/>
      <c r="I1392" s="15"/>
    </row>
    <row r="1393" spans="6:9">
      <c r="F1393" s="15"/>
      <c r="G1393" s="15"/>
      <c r="H1393" s="15"/>
      <c r="I1393" s="15"/>
    </row>
    <row r="1394" spans="6:9">
      <c r="F1394" s="15"/>
      <c r="G1394" s="15"/>
      <c r="H1394" s="15"/>
      <c r="I1394" s="15"/>
    </row>
    <row r="1395" spans="6:9">
      <c r="F1395" s="15"/>
      <c r="G1395" s="15"/>
      <c r="H1395" s="15"/>
      <c r="I1395" s="15"/>
    </row>
    <row r="1396" spans="6:9">
      <c r="F1396" s="15"/>
      <c r="G1396" s="15"/>
      <c r="H1396" s="15"/>
      <c r="I1396" s="15"/>
    </row>
    <row r="1397" spans="6:9">
      <c r="F1397" s="15"/>
      <c r="G1397" s="15"/>
      <c r="H1397" s="15"/>
      <c r="I1397" s="15"/>
    </row>
    <row r="1398" spans="6:9">
      <c r="F1398" s="15"/>
      <c r="G1398" s="15"/>
      <c r="H1398" s="15"/>
      <c r="I1398" s="15"/>
    </row>
    <row r="1399" spans="6:9">
      <c r="F1399" s="15"/>
      <c r="G1399" s="15"/>
      <c r="H1399" s="15"/>
      <c r="I1399" s="15"/>
    </row>
    <row r="1400" spans="6:9">
      <c r="F1400" s="15"/>
      <c r="G1400" s="15"/>
      <c r="H1400" s="15"/>
      <c r="I1400" s="15"/>
    </row>
    <row r="1401" spans="6:9">
      <c r="F1401" s="15"/>
      <c r="G1401" s="15"/>
      <c r="H1401" s="15"/>
      <c r="I1401" s="15"/>
    </row>
    <row r="1402" spans="6:9">
      <c r="F1402" s="15"/>
      <c r="G1402" s="15"/>
      <c r="H1402" s="15"/>
      <c r="I1402" s="15"/>
    </row>
    <row r="1403" spans="6:9">
      <c r="F1403" s="15"/>
      <c r="G1403" s="15"/>
      <c r="H1403" s="15"/>
      <c r="I1403" s="15"/>
    </row>
    <row r="1404" spans="6:9">
      <c r="F1404" s="15"/>
      <c r="G1404" s="15"/>
      <c r="H1404" s="15"/>
      <c r="I1404" s="15"/>
    </row>
    <row r="1405" spans="6:9">
      <c r="F1405" s="15"/>
      <c r="G1405" s="15"/>
      <c r="H1405" s="15"/>
      <c r="I1405" s="15"/>
    </row>
    <row r="1406" spans="6:9">
      <c r="F1406" s="15"/>
      <c r="G1406" s="15"/>
      <c r="H1406" s="15"/>
      <c r="I1406" s="15"/>
    </row>
    <row r="1407" spans="6:9">
      <c r="F1407" s="15"/>
      <c r="G1407" s="15"/>
      <c r="H1407" s="15"/>
      <c r="I1407" s="15"/>
    </row>
    <row r="1408" spans="6:9">
      <c r="F1408" s="15"/>
      <c r="G1408" s="15"/>
      <c r="H1408" s="15"/>
      <c r="I1408" s="15"/>
    </row>
    <row r="1409" spans="6:9">
      <c r="F1409" s="15"/>
      <c r="G1409" s="15"/>
      <c r="H1409" s="15"/>
      <c r="I1409" s="15"/>
    </row>
    <row r="1410" spans="6:9">
      <c r="F1410" s="15"/>
      <c r="G1410" s="15"/>
      <c r="H1410" s="15"/>
      <c r="I1410" s="15"/>
    </row>
    <row r="1411" spans="6:9">
      <c r="F1411" s="15"/>
      <c r="G1411" s="15"/>
      <c r="H1411" s="15"/>
      <c r="I1411" s="15"/>
    </row>
    <row r="1412" spans="6:9">
      <c r="F1412" s="15"/>
      <c r="G1412" s="15"/>
      <c r="H1412" s="15"/>
      <c r="I1412" s="15"/>
    </row>
    <row r="1413" spans="6:9">
      <c r="F1413" s="15"/>
      <c r="G1413" s="15"/>
      <c r="H1413" s="15"/>
      <c r="I1413" s="15"/>
    </row>
    <row r="1414" spans="6:9">
      <c r="F1414" s="15"/>
      <c r="G1414" s="15"/>
      <c r="H1414" s="15"/>
      <c r="I1414" s="15"/>
    </row>
    <row r="1415" spans="6:9">
      <c r="F1415" s="15"/>
      <c r="G1415" s="15"/>
      <c r="H1415" s="15"/>
      <c r="I1415" s="15"/>
    </row>
    <row r="1416" spans="6:9">
      <c r="F1416" s="15"/>
      <c r="G1416" s="15"/>
      <c r="H1416" s="15"/>
      <c r="I1416" s="15"/>
    </row>
    <row r="1417" spans="6:9">
      <c r="F1417" s="15"/>
      <c r="G1417" s="15"/>
      <c r="H1417" s="15"/>
      <c r="I1417" s="15"/>
    </row>
    <row r="1418" spans="6:9">
      <c r="F1418" s="15"/>
      <c r="G1418" s="15"/>
      <c r="H1418" s="15"/>
      <c r="I1418" s="15"/>
    </row>
    <row r="1419" spans="6:9">
      <c r="F1419" s="15"/>
      <c r="G1419" s="15"/>
      <c r="H1419" s="15"/>
      <c r="I1419" s="15"/>
    </row>
    <row r="1420" spans="6:9">
      <c r="F1420" s="15"/>
      <c r="G1420" s="15"/>
      <c r="H1420" s="15"/>
      <c r="I1420" s="15"/>
    </row>
    <row r="1421" spans="6:9">
      <c r="F1421" s="15"/>
      <c r="G1421" s="15"/>
      <c r="H1421" s="15"/>
      <c r="I1421" s="15"/>
    </row>
    <row r="1422" spans="6:9">
      <c r="F1422" s="15"/>
      <c r="G1422" s="15"/>
      <c r="H1422" s="15"/>
      <c r="I1422" s="15"/>
    </row>
    <row r="1423" spans="6:9">
      <c r="F1423" s="15"/>
      <c r="G1423" s="15"/>
      <c r="H1423" s="15"/>
      <c r="I1423" s="15"/>
    </row>
    <row r="1424" spans="6:9">
      <c r="F1424" s="15"/>
      <c r="G1424" s="15"/>
      <c r="H1424" s="15"/>
      <c r="I1424" s="15"/>
    </row>
    <row r="1425" spans="6:9">
      <c r="F1425" s="15"/>
      <c r="G1425" s="15"/>
      <c r="H1425" s="15"/>
      <c r="I1425" s="15"/>
    </row>
    <row r="1426" spans="6:9">
      <c r="F1426" s="15"/>
      <c r="G1426" s="15"/>
      <c r="H1426" s="15"/>
      <c r="I1426" s="15"/>
    </row>
    <row r="1427" spans="6:9">
      <c r="F1427" s="15"/>
      <c r="G1427" s="15"/>
      <c r="H1427" s="15"/>
      <c r="I1427" s="15"/>
    </row>
    <row r="1428" spans="6:9">
      <c r="F1428" s="15"/>
      <c r="G1428" s="15"/>
      <c r="H1428" s="15"/>
      <c r="I1428" s="15"/>
    </row>
    <row r="1429" spans="6:9">
      <c r="F1429" s="15"/>
      <c r="G1429" s="15"/>
      <c r="H1429" s="15"/>
      <c r="I1429" s="15"/>
    </row>
    <row r="1430" spans="6:9">
      <c r="F1430" s="15"/>
      <c r="G1430" s="15"/>
      <c r="H1430" s="15"/>
      <c r="I1430" s="15"/>
    </row>
    <row r="1431" spans="6:9">
      <c r="F1431" s="15"/>
      <c r="G1431" s="15"/>
      <c r="H1431" s="15"/>
      <c r="I1431" s="15"/>
    </row>
    <row r="1432" spans="6:9">
      <c r="F1432" s="15"/>
      <c r="G1432" s="15"/>
      <c r="H1432" s="15"/>
      <c r="I1432" s="15"/>
    </row>
    <row r="1433" spans="6:9">
      <c r="F1433" s="15"/>
      <c r="G1433" s="15"/>
      <c r="H1433" s="15"/>
      <c r="I1433" s="15"/>
    </row>
    <row r="1434" spans="6:9">
      <c r="F1434" s="15"/>
      <c r="G1434" s="15"/>
      <c r="H1434" s="15"/>
      <c r="I1434" s="15"/>
    </row>
    <row r="1435" spans="6:9">
      <c r="F1435" s="15"/>
      <c r="G1435" s="15"/>
      <c r="H1435" s="15"/>
      <c r="I1435" s="15"/>
    </row>
    <row r="1436" spans="6:9">
      <c r="F1436" s="15"/>
      <c r="G1436" s="15"/>
      <c r="H1436" s="15"/>
      <c r="I1436" s="15"/>
    </row>
    <row r="1437" spans="6:9">
      <c r="F1437" s="15"/>
      <c r="G1437" s="15"/>
      <c r="H1437" s="15"/>
      <c r="I1437" s="15"/>
    </row>
    <row r="1438" spans="6:9">
      <c r="F1438" s="15"/>
      <c r="G1438" s="15"/>
      <c r="H1438" s="15"/>
      <c r="I1438" s="15"/>
    </row>
    <row r="1439" spans="6:9">
      <c r="F1439" s="15"/>
      <c r="G1439" s="15"/>
      <c r="H1439" s="15"/>
      <c r="I1439" s="15"/>
    </row>
    <row r="1440" spans="6:9">
      <c r="F1440" s="15"/>
      <c r="G1440" s="15"/>
      <c r="H1440" s="15"/>
      <c r="I1440" s="15"/>
    </row>
    <row r="1441" spans="6:9">
      <c r="F1441" s="15"/>
      <c r="G1441" s="15"/>
      <c r="H1441" s="15"/>
      <c r="I1441" s="15"/>
    </row>
    <row r="1442" spans="6:9">
      <c r="F1442" s="15"/>
      <c r="G1442" s="15"/>
      <c r="H1442" s="15"/>
      <c r="I1442" s="15"/>
    </row>
    <row r="1443" spans="6:9">
      <c r="F1443" s="15"/>
      <c r="G1443" s="15"/>
      <c r="H1443" s="15"/>
      <c r="I1443" s="15"/>
    </row>
    <row r="1444" spans="6:9">
      <c r="F1444" s="15"/>
      <c r="G1444" s="15"/>
      <c r="H1444" s="15"/>
      <c r="I1444" s="15"/>
    </row>
    <row r="1445" spans="6:9">
      <c r="F1445" s="15"/>
      <c r="G1445" s="15"/>
      <c r="H1445" s="15"/>
      <c r="I1445" s="15"/>
    </row>
    <row r="1446" spans="6:9">
      <c r="F1446" s="15"/>
      <c r="G1446" s="15"/>
      <c r="H1446" s="15"/>
      <c r="I1446" s="15"/>
    </row>
    <row r="1447" spans="6:9">
      <c r="F1447" s="15"/>
      <c r="G1447" s="15"/>
      <c r="H1447" s="15"/>
      <c r="I1447" s="15"/>
    </row>
    <row r="1448" spans="6:9">
      <c r="F1448" s="15"/>
      <c r="G1448" s="15"/>
      <c r="H1448" s="15"/>
      <c r="I1448" s="15"/>
    </row>
    <row r="1449" spans="6:9">
      <c r="F1449" s="15"/>
      <c r="G1449" s="15"/>
      <c r="H1449" s="15"/>
      <c r="I1449" s="15"/>
    </row>
    <row r="1450" spans="6:9">
      <c r="F1450" s="15"/>
      <c r="G1450" s="15"/>
      <c r="H1450" s="15"/>
      <c r="I1450" s="15"/>
    </row>
    <row r="1451" spans="6:9">
      <c r="F1451" s="15"/>
      <c r="G1451" s="15"/>
      <c r="H1451" s="15"/>
      <c r="I1451" s="15"/>
    </row>
    <row r="1452" spans="6:9">
      <c r="F1452" s="15"/>
      <c r="G1452" s="15"/>
      <c r="H1452" s="15"/>
      <c r="I1452" s="15"/>
    </row>
    <row r="1453" spans="6:9">
      <c r="F1453" s="15"/>
      <c r="G1453" s="15"/>
      <c r="H1453" s="15"/>
      <c r="I1453" s="15"/>
    </row>
    <row r="1454" spans="6:9">
      <c r="F1454" s="15"/>
      <c r="G1454" s="15"/>
      <c r="H1454" s="15"/>
      <c r="I1454" s="15"/>
    </row>
    <row r="1455" spans="6:9">
      <c r="F1455" s="15"/>
      <c r="G1455" s="15"/>
      <c r="H1455" s="15"/>
      <c r="I1455" s="15"/>
    </row>
    <row r="1456" spans="6:9">
      <c r="F1456" s="15"/>
      <c r="G1456" s="15"/>
      <c r="H1456" s="15"/>
      <c r="I1456" s="15"/>
    </row>
    <row r="1457" spans="6:9">
      <c r="F1457" s="15"/>
      <c r="G1457" s="15"/>
      <c r="H1457" s="15"/>
      <c r="I1457" s="15"/>
    </row>
    <row r="1458" spans="6:9">
      <c r="F1458" s="15"/>
      <c r="G1458" s="15"/>
      <c r="H1458" s="15"/>
      <c r="I1458" s="15"/>
    </row>
    <row r="1459" spans="6:9">
      <c r="F1459" s="15"/>
      <c r="G1459" s="15"/>
      <c r="H1459" s="15"/>
      <c r="I1459" s="15"/>
    </row>
    <row r="1460" spans="6:9">
      <c r="F1460" s="15"/>
      <c r="G1460" s="15"/>
      <c r="H1460" s="15"/>
      <c r="I1460" s="15"/>
    </row>
    <row r="1461" spans="6:9">
      <c r="F1461" s="15"/>
      <c r="G1461" s="15"/>
      <c r="H1461" s="15"/>
      <c r="I1461" s="15"/>
    </row>
    <row r="1462" spans="6:9">
      <c r="F1462" s="15"/>
      <c r="G1462" s="15"/>
      <c r="H1462" s="15"/>
      <c r="I1462" s="15"/>
    </row>
    <row r="1463" spans="6:9">
      <c r="F1463" s="15"/>
      <c r="G1463" s="15"/>
      <c r="H1463" s="15"/>
      <c r="I1463" s="15"/>
    </row>
    <row r="1464" spans="6:9">
      <c r="F1464" s="15"/>
      <c r="G1464" s="15"/>
      <c r="H1464" s="15"/>
      <c r="I1464" s="15"/>
    </row>
    <row r="1465" spans="6:9">
      <c r="F1465" s="15"/>
      <c r="G1465" s="15"/>
      <c r="H1465" s="15"/>
      <c r="I1465" s="15"/>
    </row>
    <row r="1466" spans="6:9">
      <c r="F1466" s="15"/>
      <c r="G1466" s="15"/>
      <c r="H1466" s="15"/>
      <c r="I1466" s="15"/>
    </row>
    <row r="1467" spans="6:9">
      <c r="F1467" s="15"/>
      <c r="G1467" s="15"/>
      <c r="H1467" s="15"/>
      <c r="I1467" s="15"/>
    </row>
    <row r="1468" spans="6:9">
      <c r="F1468" s="15"/>
      <c r="G1468" s="15"/>
      <c r="H1468" s="15"/>
      <c r="I1468" s="15"/>
    </row>
    <row r="1469" spans="6:9">
      <c r="F1469" s="15"/>
      <c r="G1469" s="15"/>
      <c r="H1469" s="15"/>
      <c r="I1469" s="15"/>
    </row>
    <row r="1470" spans="6:9">
      <c r="F1470" s="15"/>
      <c r="G1470" s="15"/>
      <c r="H1470" s="15"/>
      <c r="I1470" s="15"/>
    </row>
    <row r="1471" spans="6:9">
      <c r="F1471" s="15"/>
      <c r="G1471" s="15"/>
      <c r="H1471" s="15"/>
      <c r="I1471" s="15"/>
    </row>
    <row r="1472" spans="6:9">
      <c r="F1472" s="15"/>
      <c r="G1472" s="15"/>
      <c r="H1472" s="15"/>
      <c r="I1472" s="15"/>
    </row>
    <row r="1473" spans="6:9">
      <c r="F1473" s="15"/>
      <c r="G1473" s="15"/>
      <c r="H1473" s="15"/>
      <c r="I1473" s="15"/>
    </row>
    <row r="1474" spans="6:9">
      <c r="F1474" s="15"/>
      <c r="G1474" s="15"/>
      <c r="H1474" s="15"/>
      <c r="I1474" s="15"/>
    </row>
    <row r="1475" spans="6:9">
      <c r="F1475" s="15"/>
      <c r="G1475" s="15"/>
      <c r="H1475" s="15"/>
      <c r="I1475" s="15"/>
    </row>
    <row r="1476" spans="6:9">
      <c r="F1476" s="15"/>
      <c r="G1476" s="15"/>
      <c r="H1476" s="15"/>
      <c r="I1476" s="15"/>
    </row>
    <row r="1477" spans="6:9">
      <c r="F1477" s="15"/>
      <c r="G1477" s="15"/>
      <c r="H1477" s="15"/>
      <c r="I1477" s="15"/>
    </row>
    <row r="1478" spans="6:9">
      <c r="F1478" s="15"/>
      <c r="G1478" s="15"/>
      <c r="H1478" s="15"/>
      <c r="I1478" s="15"/>
    </row>
    <row r="1479" spans="6:9">
      <c r="F1479" s="15"/>
      <c r="G1479" s="15"/>
      <c r="H1479" s="15"/>
      <c r="I1479" s="15"/>
    </row>
    <row r="1480" spans="6:9">
      <c r="F1480" s="15"/>
      <c r="G1480" s="15"/>
      <c r="H1480" s="15"/>
      <c r="I1480" s="15"/>
    </row>
    <row r="1481" spans="6:9">
      <c r="F1481" s="15"/>
      <c r="G1481" s="15"/>
      <c r="H1481" s="15"/>
      <c r="I1481" s="15"/>
    </row>
    <row r="1482" spans="6:9">
      <c r="F1482" s="15"/>
      <c r="G1482" s="15"/>
      <c r="H1482" s="15"/>
      <c r="I1482" s="15"/>
    </row>
    <row r="1483" spans="6:9">
      <c r="F1483" s="15"/>
      <c r="G1483" s="15"/>
      <c r="H1483" s="15"/>
      <c r="I1483" s="15"/>
    </row>
    <row r="1484" spans="6:9">
      <c r="F1484" s="15"/>
      <c r="G1484" s="15"/>
      <c r="H1484" s="15"/>
      <c r="I1484" s="15"/>
    </row>
    <row r="1485" spans="6:9">
      <c r="F1485" s="15"/>
      <c r="G1485" s="15"/>
      <c r="H1485" s="15"/>
      <c r="I1485" s="15"/>
    </row>
    <row r="1486" spans="6:9">
      <c r="F1486" s="15"/>
      <c r="G1486" s="15"/>
      <c r="H1486" s="15"/>
      <c r="I1486" s="15"/>
    </row>
    <row r="1487" spans="6:9">
      <c r="F1487" s="15"/>
      <c r="G1487" s="15"/>
      <c r="H1487" s="15"/>
      <c r="I1487" s="15"/>
    </row>
    <row r="1488" spans="6:9">
      <c r="F1488" s="15"/>
      <c r="G1488" s="15"/>
      <c r="H1488" s="15"/>
      <c r="I1488" s="15"/>
    </row>
    <row r="1489" spans="6:9">
      <c r="F1489" s="15"/>
      <c r="G1489" s="15"/>
      <c r="H1489" s="15"/>
      <c r="I1489" s="15"/>
    </row>
    <row r="1490" spans="6:9">
      <c r="F1490" s="15"/>
      <c r="G1490" s="15"/>
      <c r="H1490" s="15"/>
      <c r="I1490" s="15"/>
    </row>
    <row r="1491" spans="6:9">
      <c r="F1491" s="15"/>
      <c r="G1491" s="15"/>
      <c r="H1491" s="15"/>
      <c r="I1491" s="15"/>
    </row>
    <row r="1492" spans="6:9">
      <c r="F1492" s="15"/>
      <c r="G1492" s="15"/>
      <c r="H1492" s="15"/>
      <c r="I1492" s="15"/>
    </row>
    <row r="1493" spans="6:9">
      <c r="F1493" s="15"/>
      <c r="G1493" s="15"/>
      <c r="H1493" s="15"/>
      <c r="I1493" s="15"/>
    </row>
    <row r="1494" spans="6:9">
      <c r="F1494" s="15"/>
      <c r="G1494" s="15"/>
      <c r="H1494" s="15"/>
      <c r="I1494" s="15"/>
    </row>
    <row r="1495" spans="6:9">
      <c r="F1495" s="15"/>
      <c r="G1495" s="15"/>
      <c r="H1495" s="15"/>
      <c r="I1495" s="15"/>
    </row>
    <row r="1496" spans="6:9">
      <c r="F1496" s="15"/>
      <c r="G1496" s="15"/>
      <c r="H1496" s="15"/>
      <c r="I1496" s="15"/>
    </row>
    <row r="1497" spans="6:9">
      <c r="F1497" s="15"/>
      <c r="G1497" s="15"/>
      <c r="H1497" s="15"/>
      <c r="I1497" s="15"/>
    </row>
    <row r="1498" spans="6:9">
      <c r="F1498" s="15"/>
      <c r="G1498" s="15"/>
      <c r="H1498" s="15"/>
      <c r="I1498" s="15"/>
    </row>
    <row r="1499" spans="6:9">
      <c r="F1499" s="15"/>
      <c r="G1499" s="15"/>
      <c r="H1499" s="15"/>
      <c r="I1499" s="15"/>
    </row>
    <row r="1500" spans="6:9">
      <c r="F1500" s="15"/>
      <c r="G1500" s="15"/>
      <c r="H1500" s="15"/>
      <c r="I1500" s="15"/>
    </row>
    <row r="1501" spans="6:9">
      <c r="F1501" s="15"/>
      <c r="G1501" s="15"/>
      <c r="H1501" s="15"/>
      <c r="I1501" s="15"/>
    </row>
    <row r="1502" spans="6:9">
      <c r="F1502" s="15"/>
      <c r="G1502" s="15"/>
      <c r="H1502" s="15"/>
      <c r="I1502" s="15"/>
    </row>
    <row r="1503" spans="6:9">
      <c r="F1503" s="15"/>
      <c r="G1503" s="15"/>
      <c r="H1503" s="15"/>
      <c r="I1503" s="15"/>
    </row>
    <row r="1504" spans="6:9">
      <c r="F1504" s="15"/>
      <c r="G1504" s="15"/>
      <c r="H1504" s="15"/>
      <c r="I1504" s="15"/>
    </row>
    <row r="1505" spans="6:9">
      <c r="F1505" s="15"/>
      <c r="G1505" s="15"/>
      <c r="H1505" s="15"/>
      <c r="I1505" s="15"/>
    </row>
    <row r="1506" spans="6:9">
      <c r="F1506" s="15"/>
      <c r="G1506" s="15"/>
      <c r="H1506" s="15"/>
      <c r="I1506" s="15"/>
    </row>
    <row r="1507" spans="6:9">
      <c r="F1507" s="15"/>
      <c r="G1507" s="15"/>
      <c r="H1507" s="15"/>
      <c r="I1507" s="15"/>
    </row>
    <row r="1508" spans="6:9">
      <c r="F1508" s="15"/>
      <c r="G1508" s="15"/>
      <c r="H1508" s="15"/>
      <c r="I1508" s="15"/>
    </row>
    <row r="1509" spans="6:9">
      <c r="F1509" s="15"/>
      <c r="G1509" s="15"/>
      <c r="H1509" s="15"/>
      <c r="I1509" s="15"/>
    </row>
    <row r="1510" spans="6:9">
      <c r="F1510" s="15"/>
      <c r="G1510" s="15"/>
      <c r="H1510" s="15"/>
      <c r="I1510" s="15"/>
    </row>
    <row r="1511" spans="6:9">
      <c r="F1511" s="15"/>
      <c r="G1511" s="15"/>
      <c r="H1511" s="15"/>
      <c r="I1511" s="15"/>
    </row>
    <row r="1512" spans="6:9">
      <c r="F1512" s="15"/>
      <c r="G1512" s="15"/>
      <c r="H1512" s="15"/>
      <c r="I1512" s="15"/>
    </row>
    <row r="1513" spans="6:9">
      <c r="F1513" s="15"/>
      <c r="G1513" s="15"/>
      <c r="H1513" s="15"/>
      <c r="I1513" s="15"/>
    </row>
    <row r="1514" spans="6:9">
      <c r="F1514" s="15"/>
      <c r="G1514" s="15"/>
      <c r="H1514" s="15"/>
      <c r="I1514" s="15"/>
    </row>
    <row r="1515" spans="6:9">
      <c r="F1515" s="15"/>
      <c r="G1515" s="15"/>
      <c r="H1515" s="15"/>
      <c r="I1515" s="15"/>
    </row>
    <row r="1516" spans="6:9">
      <c r="F1516" s="15"/>
      <c r="G1516" s="15"/>
      <c r="H1516" s="15"/>
      <c r="I1516" s="15"/>
    </row>
    <row r="1517" spans="6:9">
      <c r="F1517" s="15"/>
      <c r="G1517" s="15"/>
      <c r="H1517" s="15"/>
      <c r="I1517" s="15"/>
    </row>
    <row r="1518" spans="6:9">
      <c r="F1518" s="15"/>
      <c r="G1518" s="15"/>
      <c r="H1518" s="15"/>
      <c r="I1518" s="15"/>
    </row>
    <row r="1519" spans="6:9">
      <c r="F1519" s="15"/>
      <c r="G1519" s="15"/>
      <c r="H1519" s="15"/>
      <c r="I1519" s="15"/>
    </row>
    <row r="1520" spans="6:9">
      <c r="F1520" s="15"/>
      <c r="G1520" s="15"/>
      <c r="H1520" s="15"/>
      <c r="I1520" s="15"/>
    </row>
    <row r="1521" spans="6:9">
      <c r="F1521" s="15"/>
      <c r="G1521" s="15"/>
      <c r="H1521" s="15"/>
      <c r="I1521" s="15"/>
    </row>
    <row r="1522" spans="6:9">
      <c r="F1522" s="15"/>
      <c r="G1522" s="15"/>
      <c r="H1522" s="15"/>
      <c r="I1522" s="15"/>
    </row>
    <row r="1523" spans="6:9">
      <c r="F1523" s="15"/>
      <c r="G1523" s="15"/>
      <c r="H1523" s="15"/>
      <c r="I1523" s="15"/>
    </row>
    <row r="1524" spans="6:9">
      <c r="F1524" s="15"/>
      <c r="G1524" s="15"/>
      <c r="H1524" s="15"/>
      <c r="I1524" s="15"/>
    </row>
    <row r="1525" spans="6:9">
      <c r="F1525" s="15"/>
      <c r="G1525" s="15"/>
      <c r="H1525" s="15"/>
      <c r="I1525" s="15"/>
    </row>
    <row r="1526" spans="6:9">
      <c r="F1526" s="15"/>
      <c r="G1526" s="15"/>
      <c r="H1526" s="15"/>
      <c r="I1526" s="15"/>
    </row>
    <row r="1527" spans="6:9">
      <c r="F1527" s="15"/>
      <c r="G1527" s="15"/>
      <c r="H1527" s="15"/>
      <c r="I1527" s="15"/>
    </row>
    <row r="1528" spans="6:9">
      <c r="F1528" s="15"/>
      <c r="G1528" s="15"/>
      <c r="H1528" s="15"/>
      <c r="I1528" s="15"/>
    </row>
    <row r="1529" spans="6:9">
      <c r="F1529" s="15"/>
      <c r="G1529" s="15"/>
      <c r="H1529" s="15"/>
      <c r="I1529" s="15"/>
    </row>
    <row r="1530" spans="6:9">
      <c r="F1530" s="15"/>
      <c r="G1530" s="15"/>
      <c r="H1530" s="15"/>
      <c r="I1530" s="15"/>
    </row>
    <row r="1531" spans="6:9">
      <c r="F1531" s="15"/>
      <c r="G1531" s="15"/>
      <c r="H1531" s="15"/>
      <c r="I1531" s="15"/>
    </row>
    <row r="1532" spans="6:9">
      <c r="F1532" s="15"/>
      <c r="G1532" s="15"/>
      <c r="H1532" s="15"/>
      <c r="I1532" s="15"/>
    </row>
    <row r="1533" spans="6:9">
      <c r="F1533" s="15"/>
      <c r="G1533" s="15"/>
      <c r="H1533" s="15"/>
      <c r="I1533" s="15"/>
    </row>
    <row r="1534" spans="6:9">
      <c r="F1534" s="15"/>
      <c r="G1534" s="15"/>
      <c r="H1534" s="15"/>
      <c r="I1534" s="15"/>
    </row>
    <row r="1535" spans="6:9">
      <c r="F1535" s="15"/>
      <c r="G1535" s="15"/>
      <c r="H1535" s="15"/>
      <c r="I1535" s="15"/>
    </row>
    <row r="1536" spans="6:9">
      <c r="F1536" s="15"/>
      <c r="G1536" s="15"/>
      <c r="H1536" s="15"/>
      <c r="I1536" s="15"/>
    </row>
    <row r="1537" spans="6:9">
      <c r="F1537" s="15"/>
      <c r="G1537" s="15"/>
      <c r="H1537" s="15"/>
      <c r="I1537" s="15"/>
    </row>
    <row r="1538" spans="6:9">
      <c r="F1538" s="15"/>
      <c r="G1538" s="15"/>
      <c r="H1538" s="15"/>
      <c r="I1538" s="15"/>
    </row>
    <row r="1539" spans="6:9">
      <c r="F1539" s="15"/>
      <c r="G1539" s="15"/>
      <c r="H1539" s="15"/>
      <c r="I1539" s="15"/>
    </row>
    <row r="1540" spans="6:9">
      <c r="F1540" s="15"/>
      <c r="G1540" s="15"/>
      <c r="H1540" s="15"/>
      <c r="I1540" s="15"/>
    </row>
    <row r="1541" spans="6:9">
      <c r="F1541" s="15"/>
      <c r="G1541" s="15"/>
      <c r="H1541" s="15"/>
      <c r="I1541" s="15"/>
    </row>
    <row r="1542" spans="6:9">
      <c r="F1542" s="15"/>
      <c r="G1542" s="15"/>
      <c r="H1542" s="15"/>
      <c r="I1542" s="15"/>
    </row>
    <row r="1543" spans="6:9">
      <c r="F1543" s="15"/>
      <c r="G1543" s="15"/>
      <c r="H1543" s="15"/>
      <c r="I1543" s="15"/>
    </row>
    <row r="1544" spans="6:9">
      <c r="F1544" s="15"/>
      <c r="G1544" s="15"/>
      <c r="H1544" s="15"/>
      <c r="I1544" s="15"/>
    </row>
    <row r="1545" spans="6:9">
      <c r="F1545" s="15"/>
      <c r="G1545" s="15"/>
      <c r="H1545" s="15"/>
      <c r="I1545" s="15"/>
    </row>
    <row r="1546" spans="6:9">
      <c r="F1546" s="15"/>
      <c r="G1546" s="15"/>
      <c r="H1546" s="15"/>
      <c r="I1546" s="15"/>
    </row>
    <row r="1547" spans="6:9">
      <c r="F1547" s="15"/>
      <c r="G1547" s="15"/>
      <c r="H1547" s="15"/>
      <c r="I1547" s="15"/>
    </row>
    <row r="1548" spans="6:9">
      <c r="F1548" s="15"/>
      <c r="G1548" s="15"/>
      <c r="H1548" s="15"/>
      <c r="I1548" s="15"/>
    </row>
    <row r="1549" spans="6:9">
      <c r="F1549" s="15"/>
      <c r="G1549" s="15"/>
      <c r="H1549" s="15"/>
      <c r="I1549" s="15"/>
    </row>
    <row r="1550" spans="6:9">
      <c r="F1550" s="15"/>
      <c r="G1550" s="15"/>
      <c r="H1550" s="15"/>
      <c r="I1550" s="15"/>
    </row>
    <row r="1551" spans="6:9">
      <c r="F1551" s="15"/>
      <c r="G1551" s="15"/>
      <c r="H1551" s="15"/>
      <c r="I1551" s="15"/>
    </row>
    <row r="1552" spans="6:9">
      <c r="F1552" s="15"/>
      <c r="G1552" s="15"/>
      <c r="H1552" s="15"/>
      <c r="I1552" s="15"/>
    </row>
    <row r="1553" spans="6:9">
      <c r="F1553" s="15"/>
      <c r="G1553" s="15"/>
      <c r="H1553" s="15"/>
      <c r="I1553" s="15"/>
    </row>
    <row r="1554" spans="6:9">
      <c r="F1554" s="15"/>
      <c r="G1554" s="15"/>
      <c r="H1554" s="15"/>
      <c r="I1554" s="15"/>
    </row>
    <row r="1555" spans="6:9">
      <c r="F1555" s="15"/>
      <c r="G1555" s="15"/>
      <c r="H1555" s="15"/>
      <c r="I1555" s="15"/>
    </row>
    <row r="1556" spans="6:9">
      <c r="F1556" s="15"/>
      <c r="G1556" s="15"/>
      <c r="H1556" s="15"/>
      <c r="I1556" s="15"/>
    </row>
    <row r="1557" spans="6:9">
      <c r="F1557" s="15"/>
      <c r="G1557" s="15"/>
      <c r="H1557" s="15"/>
      <c r="I1557" s="15"/>
    </row>
    <row r="1558" spans="6:9">
      <c r="F1558" s="15"/>
      <c r="G1558" s="15"/>
      <c r="H1558" s="15"/>
      <c r="I1558" s="15"/>
    </row>
    <row r="1559" spans="6:9">
      <c r="F1559" s="15"/>
      <c r="G1559" s="15"/>
      <c r="H1559" s="15"/>
      <c r="I1559" s="15"/>
    </row>
    <row r="1560" spans="6:9">
      <c r="F1560" s="15"/>
      <c r="G1560" s="15"/>
      <c r="H1560" s="15"/>
      <c r="I1560" s="15"/>
    </row>
    <row r="1561" spans="6:9">
      <c r="F1561" s="15"/>
      <c r="G1561" s="15"/>
      <c r="H1561" s="15"/>
      <c r="I1561" s="15"/>
    </row>
    <row r="1562" spans="6:9">
      <c r="F1562" s="15"/>
      <c r="G1562" s="15"/>
      <c r="H1562" s="15"/>
      <c r="I1562" s="15"/>
    </row>
    <row r="1563" spans="6:9">
      <c r="F1563" s="15"/>
      <c r="G1563" s="15"/>
      <c r="H1563" s="15"/>
      <c r="I1563" s="15"/>
    </row>
    <row r="1564" spans="6:9">
      <c r="F1564" s="15"/>
      <c r="G1564" s="15"/>
      <c r="H1564" s="15"/>
      <c r="I1564" s="15"/>
    </row>
    <row r="1565" spans="6:9">
      <c r="F1565" s="15"/>
      <c r="G1565" s="15"/>
      <c r="H1565" s="15"/>
      <c r="I1565" s="15"/>
    </row>
    <row r="1566" spans="6:9">
      <c r="F1566" s="15"/>
      <c r="G1566" s="15"/>
      <c r="H1566" s="15"/>
      <c r="I1566" s="15"/>
    </row>
    <row r="1567" spans="6:9">
      <c r="F1567" s="15"/>
      <c r="G1567" s="15"/>
      <c r="H1567" s="15"/>
      <c r="I1567" s="15"/>
    </row>
    <row r="1568" spans="6:9">
      <c r="F1568" s="15"/>
      <c r="G1568" s="15"/>
      <c r="H1568" s="15"/>
      <c r="I1568" s="15"/>
    </row>
    <row r="1569" spans="6:9">
      <c r="F1569" s="15"/>
      <c r="G1569" s="15"/>
      <c r="H1569" s="15"/>
      <c r="I1569" s="15"/>
    </row>
    <row r="1570" spans="6:9">
      <c r="F1570" s="15"/>
      <c r="G1570" s="15"/>
      <c r="H1570" s="15"/>
      <c r="I1570" s="15"/>
    </row>
    <row r="1571" spans="6:9">
      <c r="F1571" s="15"/>
      <c r="G1571" s="15"/>
      <c r="H1571" s="15"/>
      <c r="I1571" s="15"/>
    </row>
    <row r="1572" spans="6:9">
      <c r="F1572" s="15"/>
      <c r="G1572" s="15"/>
      <c r="H1572" s="15"/>
      <c r="I1572" s="15"/>
    </row>
    <row r="1573" spans="6:9">
      <c r="F1573" s="15"/>
      <c r="G1573" s="15"/>
      <c r="H1573" s="15"/>
      <c r="I1573" s="15"/>
    </row>
    <row r="1574" spans="6:9">
      <c r="F1574" s="15"/>
      <c r="G1574" s="15"/>
      <c r="H1574" s="15"/>
      <c r="I1574" s="15"/>
    </row>
    <row r="1575" spans="6:9">
      <c r="F1575" s="15"/>
      <c r="G1575" s="15"/>
      <c r="H1575" s="15"/>
      <c r="I1575" s="15"/>
    </row>
    <row r="1576" spans="6:9">
      <c r="F1576" s="15"/>
      <c r="G1576" s="15"/>
      <c r="H1576" s="15"/>
      <c r="I1576" s="15"/>
    </row>
    <row r="1577" spans="6:9">
      <c r="F1577" s="15"/>
      <c r="G1577" s="15"/>
      <c r="H1577" s="15"/>
      <c r="I1577" s="15"/>
    </row>
    <row r="1578" spans="6:9">
      <c r="F1578" s="15"/>
      <c r="G1578" s="15"/>
      <c r="H1578" s="15"/>
      <c r="I1578" s="15"/>
    </row>
    <row r="1579" spans="6:9">
      <c r="F1579" s="15"/>
      <c r="G1579" s="15"/>
      <c r="H1579" s="15"/>
      <c r="I1579" s="15"/>
    </row>
    <row r="1580" spans="6:9">
      <c r="F1580" s="15"/>
      <c r="G1580" s="15"/>
      <c r="H1580" s="15"/>
      <c r="I1580" s="15"/>
    </row>
    <row r="1581" spans="6:9">
      <c r="F1581" s="15"/>
      <c r="G1581" s="15"/>
      <c r="H1581" s="15"/>
      <c r="I1581" s="15"/>
    </row>
    <row r="1582" spans="6:9">
      <c r="F1582" s="15"/>
      <c r="G1582" s="15"/>
      <c r="H1582" s="15"/>
      <c r="I1582" s="15"/>
    </row>
    <row r="1583" spans="6:9">
      <c r="F1583" s="15"/>
      <c r="G1583" s="15"/>
      <c r="H1583" s="15"/>
      <c r="I1583" s="15"/>
    </row>
    <row r="1584" spans="6:9">
      <c r="F1584" s="15"/>
      <c r="G1584" s="15"/>
      <c r="H1584" s="15"/>
      <c r="I1584" s="15"/>
    </row>
    <row r="1585" spans="6:9">
      <c r="F1585" s="15"/>
      <c r="G1585" s="15"/>
      <c r="H1585" s="15"/>
      <c r="I1585" s="15"/>
    </row>
    <row r="1586" spans="6:9">
      <c r="F1586" s="15"/>
      <c r="G1586" s="15"/>
      <c r="H1586" s="15"/>
      <c r="I1586" s="15"/>
    </row>
    <row r="1587" spans="6:9">
      <c r="F1587" s="15"/>
      <c r="G1587" s="15"/>
      <c r="H1587" s="15"/>
      <c r="I1587" s="15"/>
    </row>
    <row r="1588" spans="6:9">
      <c r="F1588" s="15"/>
      <c r="G1588" s="15"/>
      <c r="H1588" s="15"/>
      <c r="I1588" s="15"/>
    </row>
    <row r="1589" spans="6:9">
      <c r="F1589" s="15"/>
      <c r="G1589" s="15"/>
      <c r="H1589" s="15"/>
      <c r="I1589" s="15"/>
    </row>
    <row r="1590" spans="6:9">
      <c r="F1590" s="15"/>
      <c r="G1590" s="15"/>
      <c r="H1590" s="15"/>
      <c r="I1590" s="15"/>
    </row>
    <row r="1591" spans="6:9">
      <c r="F1591" s="15"/>
      <c r="G1591" s="15"/>
      <c r="H1591" s="15"/>
      <c r="I1591" s="15"/>
    </row>
    <row r="1592" spans="6:9">
      <c r="F1592" s="15"/>
      <c r="G1592" s="15"/>
      <c r="H1592" s="15"/>
      <c r="I1592" s="15"/>
    </row>
    <row r="1593" spans="6:9">
      <c r="F1593" s="15"/>
      <c r="G1593" s="15"/>
      <c r="H1593" s="15"/>
      <c r="I1593" s="15"/>
    </row>
    <row r="1594" spans="6:9">
      <c r="F1594" s="15"/>
      <c r="G1594" s="15"/>
      <c r="H1594" s="15"/>
      <c r="I1594" s="15"/>
    </row>
    <row r="1595" spans="6:9">
      <c r="F1595" s="15"/>
      <c r="G1595" s="15"/>
      <c r="H1595" s="15"/>
      <c r="I1595" s="15"/>
    </row>
    <row r="1596" spans="6:9">
      <c r="F1596" s="15"/>
      <c r="G1596" s="15"/>
      <c r="H1596" s="15"/>
      <c r="I1596" s="15"/>
    </row>
    <row r="1597" spans="6:9">
      <c r="F1597" s="15"/>
      <c r="G1597" s="15"/>
      <c r="H1597" s="15"/>
      <c r="I1597" s="15"/>
    </row>
    <row r="1598" spans="6:9">
      <c r="F1598" s="15"/>
      <c r="G1598" s="15"/>
      <c r="H1598" s="15"/>
      <c r="I1598" s="15"/>
    </row>
    <row r="1599" spans="6:9">
      <c r="F1599" s="15"/>
      <c r="G1599" s="15"/>
      <c r="H1599" s="15"/>
      <c r="I1599" s="15"/>
    </row>
    <row r="1600" spans="6:9">
      <c r="F1600" s="15"/>
      <c r="G1600" s="15"/>
      <c r="H1600" s="15"/>
      <c r="I1600" s="15"/>
    </row>
    <row r="1601" spans="6:9">
      <c r="F1601" s="15"/>
      <c r="G1601" s="15"/>
      <c r="H1601" s="15"/>
      <c r="I1601" s="15"/>
    </row>
    <row r="1602" spans="6:9">
      <c r="F1602" s="15"/>
      <c r="G1602" s="15"/>
      <c r="H1602" s="15"/>
      <c r="I1602" s="15"/>
    </row>
    <row r="1603" spans="6:9">
      <c r="F1603" s="15"/>
      <c r="G1603" s="15"/>
      <c r="H1603" s="15"/>
      <c r="I1603" s="15"/>
    </row>
    <row r="1604" spans="6:9">
      <c r="F1604" s="15"/>
      <c r="G1604" s="15"/>
      <c r="H1604" s="15"/>
      <c r="I1604" s="15"/>
    </row>
    <row r="1605" spans="6:9">
      <c r="F1605" s="15"/>
      <c r="G1605" s="15"/>
      <c r="H1605" s="15"/>
      <c r="I1605" s="15"/>
    </row>
    <row r="1606" spans="6:9">
      <c r="F1606" s="15"/>
      <c r="G1606" s="15"/>
      <c r="H1606" s="15"/>
      <c r="I1606" s="15"/>
    </row>
    <row r="1607" spans="6:9">
      <c r="F1607" s="15"/>
      <c r="G1607" s="15"/>
      <c r="H1607" s="15"/>
      <c r="I1607" s="15"/>
    </row>
    <row r="1608" spans="6:9">
      <c r="F1608" s="15"/>
      <c r="G1608" s="15"/>
      <c r="H1608" s="15"/>
      <c r="I1608" s="15"/>
    </row>
    <row r="1609" spans="6:9">
      <c r="F1609" s="15"/>
      <c r="G1609" s="15"/>
      <c r="H1609" s="15"/>
      <c r="I1609" s="15"/>
    </row>
    <row r="1610" spans="6:9">
      <c r="F1610" s="15"/>
      <c r="G1610" s="15"/>
      <c r="H1610" s="15"/>
      <c r="I1610" s="15"/>
    </row>
    <row r="1611" spans="6:9">
      <c r="F1611" s="15"/>
      <c r="G1611" s="15"/>
      <c r="H1611" s="15"/>
      <c r="I1611" s="15"/>
    </row>
    <row r="1612" spans="6:9">
      <c r="F1612" s="15"/>
      <c r="G1612" s="15"/>
      <c r="H1612" s="15"/>
      <c r="I1612" s="15"/>
    </row>
    <row r="1613" spans="6:9">
      <c r="F1613" s="15"/>
      <c r="G1613" s="15"/>
      <c r="H1613" s="15"/>
      <c r="I1613" s="15"/>
    </row>
    <row r="1614" spans="6:9">
      <c r="F1614" s="15"/>
      <c r="G1614" s="15"/>
      <c r="H1614" s="15"/>
      <c r="I1614" s="15"/>
    </row>
    <row r="1615" spans="6:9">
      <c r="F1615" s="15"/>
      <c r="G1615" s="15"/>
      <c r="H1615" s="15"/>
      <c r="I1615" s="15"/>
    </row>
    <row r="1616" spans="6:9">
      <c r="F1616" s="15"/>
      <c r="G1616" s="15"/>
      <c r="H1616" s="15"/>
      <c r="I1616" s="15"/>
    </row>
    <row r="1617" spans="6:9">
      <c r="F1617" s="15"/>
      <c r="G1617" s="15"/>
      <c r="H1617" s="15"/>
      <c r="I1617" s="15"/>
    </row>
    <row r="1618" spans="6:9">
      <c r="F1618" s="15"/>
      <c r="G1618" s="15"/>
      <c r="H1618" s="15"/>
      <c r="I1618" s="15"/>
    </row>
    <row r="1619" spans="6:9">
      <c r="F1619" s="15"/>
      <c r="G1619" s="15"/>
      <c r="H1619" s="15"/>
      <c r="I1619" s="15"/>
    </row>
    <row r="1620" spans="6:9">
      <c r="F1620" s="15"/>
      <c r="G1620" s="15"/>
      <c r="H1620" s="15"/>
      <c r="I1620" s="15"/>
    </row>
    <row r="1621" spans="6:9">
      <c r="F1621" s="15"/>
      <c r="G1621" s="15"/>
      <c r="H1621" s="15"/>
      <c r="I1621" s="15"/>
    </row>
    <row r="1622" spans="6:9">
      <c r="F1622" s="15"/>
      <c r="G1622" s="15"/>
      <c r="H1622" s="15"/>
      <c r="I1622" s="15"/>
    </row>
    <row r="1623" spans="6:9">
      <c r="F1623" s="15"/>
      <c r="G1623" s="15"/>
      <c r="H1623" s="15"/>
      <c r="I1623" s="15"/>
    </row>
    <row r="1624" spans="6:9">
      <c r="F1624" s="15"/>
      <c r="G1624" s="15"/>
      <c r="H1624" s="15"/>
      <c r="I1624" s="15"/>
    </row>
    <row r="1625" spans="6:9">
      <c r="F1625" s="15"/>
      <c r="G1625" s="15"/>
      <c r="H1625" s="15"/>
      <c r="I1625" s="15"/>
    </row>
    <row r="1626" spans="6:9">
      <c r="F1626" s="15"/>
      <c r="G1626" s="15"/>
      <c r="H1626" s="15"/>
      <c r="I1626" s="15"/>
    </row>
    <row r="1627" spans="6:9">
      <c r="F1627" s="15"/>
      <c r="G1627" s="15"/>
      <c r="H1627" s="15"/>
      <c r="I1627" s="15"/>
    </row>
    <row r="1628" spans="6:9">
      <c r="F1628" s="15"/>
      <c r="G1628" s="15"/>
      <c r="H1628" s="15"/>
      <c r="I1628" s="15"/>
    </row>
    <row r="1629" spans="6:9">
      <c r="F1629" s="15"/>
      <c r="G1629" s="15"/>
      <c r="H1629" s="15"/>
      <c r="I1629" s="15"/>
    </row>
    <row r="1630" spans="6:9">
      <c r="F1630" s="15"/>
      <c r="G1630" s="15"/>
      <c r="H1630" s="15"/>
      <c r="I1630" s="15"/>
    </row>
    <row r="1631" spans="6:9">
      <c r="F1631" s="15"/>
      <c r="G1631" s="15"/>
      <c r="H1631" s="15"/>
      <c r="I1631" s="15"/>
    </row>
    <row r="1632" spans="6:9">
      <c r="F1632" s="15"/>
      <c r="G1632" s="15"/>
      <c r="H1632" s="15"/>
      <c r="I1632" s="15"/>
    </row>
    <row r="1633" spans="6:9">
      <c r="F1633" s="15"/>
      <c r="G1633" s="15"/>
      <c r="H1633" s="15"/>
      <c r="I1633" s="15"/>
    </row>
    <row r="1634" spans="6:9">
      <c r="F1634" s="15"/>
      <c r="G1634" s="15"/>
      <c r="H1634" s="15"/>
      <c r="I1634" s="15"/>
    </row>
    <row r="1635" spans="6:9">
      <c r="F1635" s="15"/>
      <c r="G1635" s="15"/>
      <c r="H1635" s="15"/>
      <c r="I1635" s="15"/>
    </row>
    <row r="1636" spans="6:9">
      <c r="F1636" s="15"/>
      <c r="G1636" s="15"/>
      <c r="H1636" s="15"/>
      <c r="I1636" s="15"/>
    </row>
    <row r="1637" spans="6:9">
      <c r="F1637" s="15"/>
      <c r="G1637" s="15"/>
      <c r="H1637" s="15"/>
      <c r="I1637" s="15"/>
    </row>
    <row r="1638" spans="6:9">
      <c r="F1638" s="15"/>
      <c r="G1638" s="15"/>
      <c r="H1638" s="15"/>
      <c r="I1638" s="15"/>
    </row>
    <row r="1639" spans="6:9">
      <c r="F1639" s="15"/>
      <c r="G1639" s="15"/>
      <c r="H1639" s="15"/>
      <c r="I1639" s="15"/>
    </row>
    <row r="1640" spans="6:9">
      <c r="F1640" s="15"/>
      <c r="G1640" s="15"/>
      <c r="H1640" s="15"/>
      <c r="I1640" s="15"/>
    </row>
    <row r="1641" spans="6:9">
      <c r="F1641" s="15"/>
      <c r="G1641" s="15"/>
      <c r="H1641" s="15"/>
      <c r="I1641" s="15"/>
    </row>
    <row r="1642" spans="6:9">
      <c r="F1642" s="15"/>
      <c r="G1642" s="15"/>
      <c r="H1642" s="15"/>
      <c r="I1642" s="15"/>
    </row>
    <row r="1643" spans="6:9">
      <c r="F1643" s="15"/>
      <c r="G1643" s="15"/>
      <c r="H1643" s="15"/>
      <c r="I1643" s="15"/>
    </row>
    <row r="1644" spans="6:9">
      <c r="F1644" s="15"/>
      <c r="G1644" s="15"/>
      <c r="H1644" s="15"/>
      <c r="I1644" s="15"/>
    </row>
    <row r="1645" spans="6:9">
      <c r="F1645" s="15"/>
      <c r="G1645" s="15"/>
      <c r="H1645" s="15"/>
      <c r="I1645" s="15"/>
    </row>
    <row r="1646" spans="6:9">
      <c r="F1646" s="15"/>
      <c r="G1646" s="15"/>
      <c r="H1646" s="15"/>
      <c r="I1646" s="15"/>
    </row>
    <row r="1647" spans="6:9">
      <c r="F1647" s="15"/>
      <c r="G1647" s="15"/>
      <c r="H1647" s="15"/>
      <c r="I1647" s="15"/>
    </row>
    <row r="1648" spans="6:9">
      <c r="F1648" s="15"/>
      <c r="G1648" s="15"/>
      <c r="H1648" s="15"/>
      <c r="I1648" s="15"/>
    </row>
    <row r="1649" spans="6:9">
      <c r="F1649" s="15"/>
      <c r="G1649" s="15"/>
      <c r="H1649" s="15"/>
      <c r="I1649" s="15"/>
    </row>
    <row r="1650" spans="6:9">
      <c r="F1650" s="15"/>
      <c r="G1650" s="15"/>
      <c r="H1650" s="15"/>
      <c r="I1650" s="15"/>
    </row>
    <row r="1651" spans="6:9">
      <c r="F1651" s="15"/>
      <c r="G1651" s="15"/>
      <c r="H1651" s="15"/>
      <c r="I1651" s="15"/>
    </row>
    <row r="1652" spans="6:9">
      <c r="F1652" s="15"/>
      <c r="G1652" s="15"/>
      <c r="H1652" s="15"/>
      <c r="I1652" s="15"/>
    </row>
    <row r="1653" spans="6:9">
      <c r="F1653" s="15"/>
      <c r="G1653" s="15"/>
      <c r="H1653" s="15"/>
      <c r="I1653" s="15"/>
    </row>
    <row r="1654" spans="6:9">
      <c r="F1654" s="15"/>
      <c r="G1654" s="15"/>
      <c r="H1654" s="15"/>
      <c r="I1654" s="15"/>
    </row>
    <row r="1655" spans="6:9">
      <c r="F1655" s="15"/>
      <c r="G1655" s="15"/>
      <c r="H1655" s="15"/>
      <c r="I1655" s="15"/>
    </row>
    <row r="1656" spans="6:9">
      <c r="F1656" s="15"/>
      <c r="G1656" s="15"/>
      <c r="H1656" s="15"/>
      <c r="I1656" s="15"/>
    </row>
    <row r="1657" spans="6:9">
      <c r="F1657" s="15"/>
      <c r="G1657" s="15"/>
      <c r="H1657" s="15"/>
      <c r="I1657" s="15"/>
    </row>
    <row r="1658" spans="6:9">
      <c r="F1658" s="15"/>
      <c r="G1658" s="15"/>
      <c r="H1658" s="15"/>
      <c r="I1658" s="15"/>
    </row>
    <row r="1659" spans="6:9">
      <c r="F1659" s="15"/>
      <c r="G1659" s="15"/>
      <c r="H1659" s="15"/>
      <c r="I1659" s="15"/>
    </row>
    <row r="1660" spans="6:9">
      <c r="F1660" s="15"/>
      <c r="G1660" s="15"/>
      <c r="H1660" s="15"/>
      <c r="I1660" s="15"/>
    </row>
    <row r="1661" spans="6:9">
      <c r="F1661" s="15"/>
      <c r="G1661" s="15"/>
      <c r="H1661" s="15"/>
      <c r="I1661" s="15"/>
    </row>
    <row r="1662" spans="6:9">
      <c r="F1662" s="15"/>
      <c r="G1662" s="15"/>
      <c r="H1662" s="15"/>
      <c r="I1662" s="15"/>
    </row>
    <row r="1663" spans="6:9">
      <c r="F1663" s="15"/>
      <c r="G1663" s="15"/>
      <c r="H1663" s="15"/>
      <c r="I1663" s="15"/>
    </row>
    <row r="1664" spans="6:9">
      <c r="F1664" s="15"/>
      <c r="G1664" s="15"/>
      <c r="H1664" s="15"/>
      <c r="I1664" s="15"/>
    </row>
    <row r="1665" spans="6:9">
      <c r="F1665" s="15"/>
      <c r="G1665" s="15"/>
      <c r="H1665" s="15"/>
      <c r="I1665" s="15"/>
    </row>
    <row r="1666" spans="6:9">
      <c r="F1666" s="15"/>
      <c r="G1666" s="15"/>
      <c r="H1666" s="15"/>
      <c r="I1666" s="15"/>
    </row>
    <row r="1667" spans="6:9">
      <c r="F1667" s="15"/>
      <c r="G1667" s="15"/>
      <c r="H1667" s="15"/>
      <c r="I1667" s="15"/>
    </row>
    <row r="1668" spans="6:9">
      <c r="F1668" s="15"/>
      <c r="G1668" s="15"/>
      <c r="H1668" s="15"/>
      <c r="I1668" s="15"/>
    </row>
    <row r="1669" spans="6:9">
      <c r="F1669" s="15"/>
      <c r="G1669" s="15"/>
      <c r="H1669" s="15"/>
      <c r="I1669" s="15"/>
    </row>
    <row r="1670" spans="6:9">
      <c r="F1670" s="15"/>
      <c r="G1670" s="15"/>
      <c r="H1670" s="15"/>
      <c r="I1670" s="15"/>
    </row>
    <row r="1671" spans="6:9">
      <c r="F1671" s="15"/>
      <c r="G1671" s="15"/>
      <c r="H1671" s="15"/>
      <c r="I1671" s="15"/>
    </row>
    <row r="1672" spans="6:9">
      <c r="F1672" s="15"/>
      <c r="G1672" s="15"/>
      <c r="H1672" s="15"/>
      <c r="I1672" s="15"/>
    </row>
    <row r="1673" spans="6:9">
      <c r="F1673" s="15"/>
      <c r="G1673" s="15"/>
      <c r="H1673" s="15"/>
      <c r="I1673" s="15"/>
    </row>
    <row r="1674" spans="6:9">
      <c r="F1674" s="15"/>
      <c r="G1674" s="15"/>
      <c r="H1674" s="15"/>
      <c r="I1674" s="15"/>
    </row>
    <row r="1675" spans="6:9">
      <c r="F1675" s="15"/>
      <c r="G1675" s="15"/>
      <c r="H1675" s="15"/>
      <c r="I1675" s="15"/>
    </row>
    <row r="1676" spans="6:9">
      <c r="F1676" s="15"/>
      <c r="G1676" s="15"/>
      <c r="H1676" s="15"/>
      <c r="I1676" s="15"/>
    </row>
    <row r="1677" spans="6:9">
      <c r="F1677" s="15"/>
      <c r="G1677" s="15"/>
      <c r="H1677" s="15"/>
      <c r="I1677" s="15"/>
    </row>
    <row r="1678" spans="6:9">
      <c r="F1678" s="15"/>
      <c r="G1678" s="15"/>
      <c r="H1678" s="15"/>
      <c r="I1678" s="15"/>
    </row>
    <row r="1679" spans="6:9">
      <c r="F1679" s="15"/>
      <c r="G1679" s="15"/>
      <c r="H1679" s="15"/>
      <c r="I1679" s="15"/>
    </row>
    <row r="1680" spans="6:9">
      <c r="F1680" s="15"/>
      <c r="G1680" s="15"/>
      <c r="H1680" s="15"/>
      <c r="I1680" s="15"/>
    </row>
    <row r="1681" spans="6:9">
      <c r="F1681" s="15"/>
      <c r="G1681" s="15"/>
      <c r="H1681" s="15"/>
      <c r="I1681" s="15"/>
    </row>
    <row r="1682" spans="6:9">
      <c r="F1682" s="15"/>
      <c r="G1682" s="15"/>
      <c r="H1682" s="15"/>
      <c r="I1682" s="15"/>
    </row>
    <row r="1683" spans="6:9">
      <c r="F1683" s="15"/>
      <c r="G1683" s="15"/>
      <c r="H1683" s="15"/>
      <c r="I1683" s="15"/>
    </row>
    <row r="1684" spans="6:9">
      <c r="F1684" s="15"/>
      <c r="G1684" s="15"/>
      <c r="H1684" s="15"/>
      <c r="I1684" s="15"/>
    </row>
    <row r="1685" spans="6:9">
      <c r="F1685" s="15"/>
      <c r="G1685" s="15"/>
      <c r="H1685" s="15"/>
      <c r="I1685" s="15"/>
    </row>
    <row r="1686" spans="6:9">
      <c r="F1686" s="15"/>
      <c r="G1686" s="15"/>
      <c r="H1686" s="15"/>
      <c r="I1686" s="15"/>
    </row>
    <row r="1687" spans="6:9">
      <c r="F1687" s="15"/>
      <c r="G1687" s="15"/>
      <c r="H1687" s="15"/>
      <c r="I1687" s="15"/>
    </row>
    <row r="1688" spans="6:9">
      <c r="F1688" s="15"/>
      <c r="G1688" s="15"/>
      <c r="H1688" s="15"/>
      <c r="I1688" s="15"/>
    </row>
    <row r="1689" spans="6:9">
      <c r="F1689" s="15"/>
      <c r="G1689" s="15"/>
      <c r="H1689" s="15"/>
      <c r="I1689" s="15"/>
    </row>
    <row r="1690" spans="6:9">
      <c r="F1690" s="15"/>
      <c r="G1690" s="15"/>
      <c r="H1690" s="15"/>
      <c r="I1690" s="15"/>
    </row>
    <row r="1691" spans="6:9">
      <c r="F1691" s="15"/>
      <c r="G1691" s="15"/>
      <c r="H1691" s="15"/>
      <c r="I1691" s="15"/>
    </row>
    <row r="1692" spans="6:9">
      <c r="F1692" s="15"/>
      <c r="G1692" s="15"/>
      <c r="H1692" s="15"/>
      <c r="I1692" s="15"/>
    </row>
    <row r="1693" spans="6:9">
      <c r="F1693" s="15"/>
      <c r="G1693" s="15"/>
      <c r="H1693" s="15"/>
      <c r="I1693" s="15"/>
    </row>
    <row r="1694" spans="6:9">
      <c r="F1694" s="15"/>
      <c r="G1694" s="15"/>
      <c r="H1694" s="15"/>
      <c r="I1694" s="15"/>
    </row>
    <row r="1695" spans="6:9">
      <c r="F1695" s="15"/>
      <c r="G1695" s="15"/>
      <c r="H1695" s="15"/>
      <c r="I1695" s="15"/>
    </row>
    <row r="1696" spans="6:9">
      <c r="F1696" s="15"/>
      <c r="G1696" s="15"/>
      <c r="H1696" s="15"/>
      <c r="I1696" s="15"/>
    </row>
    <row r="1697" spans="6:9">
      <c r="F1697" s="15"/>
      <c r="G1697" s="15"/>
      <c r="H1697" s="15"/>
      <c r="I1697" s="15"/>
    </row>
    <row r="1698" spans="6:9">
      <c r="F1698" s="15"/>
      <c r="G1698" s="15"/>
      <c r="H1698" s="15"/>
      <c r="I1698" s="15"/>
    </row>
    <row r="1699" spans="6:9">
      <c r="F1699" s="15"/>
      <c r="G1699" s="15"/>
      <c r="H1699" s="15"/>
      <c r="I1699" s="15"/>
    </row>
    <row r="1700" spans="6:9">
      <c r="F1700" s="15"/>
      <c r="G1700" s="15"/>
      <c r="H1700" s="15"/>
      <c r="I1700" s="15"/>
    </row>
    <row r="1701" spans="6:9">
      <c r="F1701" s="15"/>
      <c r="G1701" s="15"/>
      <c r="H1701" s="15"/>
      <c r="I1701" s="15"/>
    </row>
    <row r="1702" spans="6:9">
      <c r="F1702" s="15"/>
      <c r="G1702" s="15"/>
      <c r="H1702" s="15"/>
      <c r="I1702" s="15"/>
    </row>
    <row r="1703" spans="6:9">
      <c r="F1703" s="15"/>
      <c r="G1703" s="15"/>
      <c r="H1703" s="15"/>
      <c r="I1703" s="15"/>
    </row>
    <row r="1704" spans="6:9">
      <c r="F1704" s="15"/>
      <c r="G1704" s="15"/>
      <c r="H1704" s="15"/>
      <c r="I1704" s="15"/>
    </row>
    <row r="1705" spans="6:9">
      <c r="F1705" s="15"/>
      <c r="G1705" s="15"/>
      <c r="H1705" s="15"/>
      <c r="I1705" s="15"/>
    </row>
    <row r="1706" spans="6:9">
      <c r="F1706" s="15"/>
      <c r="G1706" s="15"/>
      <c r="H1706" s="15"/>
      <c r="I1706" s="15"/>
    </row>
    <row r="1707" spans="6:9">
      <c r="F1707" s="15"/>
      <c r="G1707" s="15"/>
      <c r="H1707" s="15"/>
      <c r="I1707" s="15"/>
    </row>
    <row r="1708" spans="6:9">
      <c r="F1708" s="15"/>
      <c r="G1708" s="15"/>
      <c r="H1708" s="15"/>
      <c r="I1708" s="15"/>
    </row>
    <row r="1709" spans="6:9">
      <c r="F1709" s="15"/>
      <c r="G1709" s="15"/>
      <c r="H1709" s="15"/>
      <c r="I1709" s="15"/>
    </row>
    <row r="1710" spans="6:9">
      <c r="F1710" s="15"/>
      <c r="G1710" s="15"/>
      <c r="H1710" s="15"/>
      <c r="I1710" s="15"/>
    </row>
    <row r="1711" spans="6:9">
      <c r="F1711" s="15"/>
      <c r="G1711" s="15"/>
      <c r="H1711" s="15"/>
      <c r="I1711" s="15"/>
    </row>
    <row r="1712" spans="6:9">
      <c r="F1712" s="15"/>
      <c r="G1712" s="15"/>
      <c r="H1712" s="15"/>
      <c r="I1712" s="15"/>
    </row>
    <row r="1713" spans="6:9">
      <c r="F1713" s="15"/>
      <c r="G1713" s="15"/>
      <c r="H1713" s="15"/>
      <c r="I1713" s="15"/>
    </row>
    <row r="1714" spans="6:9">
      <c r="F1714" s="15"/>
      <c r="G1714" s="15"/>
      <c r="H1714" s="15"/>
      <c r="I1714" s="15"/>
    </row>
    <row r="1715" spans="6:9">
      <c r="F1715" s="15"/>
      <c r="G1715" s="15"/>
      <c r="H1715" s="15"/>
      <c r="I1715" s="15"/>
    </row>
    <row r="1716" spans="6:9">
      <c r="F1716" s="15"/>
      <c r="G1716" s="15"/>
      <c r="H1716" s="15"/>
      <c r="I1716" s="15"/>
    </row>
    <row r="1717" spans="6:9">
      <c r="F1717" s="15"/>
      <c r="G1717" s="15"/>
      <c r="H1717" s="15"/>
      <c r="I1717" s="15"/>
    </row>
    <row r="1718" spans="6:9">
      <c r="F1718" s="15"/>
      <c r="G1718" s="15"/>
      <c r="H1718" s="15"/>
      <c r="I1718" s="15"/>
    </row>
    <row r="1719" spans="6:9">
      <c r="F1719" s="15"/>
      <c r="G1719" s="15"/>
      <c r="H1719" s="15"/>
      <c r="I1719" s="15"/>
    </row>
    <row r="1720" spans="6:9">
      <c r="F1720" s="15"/>
      <c r="G1720" s="15"/>
      <c r="H1720" s="15"/>
      <c r="I1720" s="15"/>
    </row>
    <row r="1721" spans="6:9">
      <c r="F1721" s="15"/>
      <c r="G1721" s="15"/>
      <c r="H1721" s="15"/>
      <c r="I1721" s="15"/>
    </row>
    <row r="1722" spans="6:9">
      <c r="F1722" s="15"/>
      <c r="G1722" s="15"/>
      <c r="H1722" s="15"/>
      <c r="I1722" s="15"/>
    </row>
    <row r="1723" spans="6:9">
      <c r="F1723" s="15"/>
      <c r="G1723" s="15"/>
      <c r="H1723" s="15"/>
      <c r="I1723" s="15"/>
    </row>
    <row r="1724" spans="6:9">
      <c r="F1724" s="15"/>
      <c r="G1724" s="15"/>
      <c r="H1724" s="15"/>
      <c r="I1724" s="15"/>
    </row>
    <row r="1725" spans="6:9">
      <c r="F1725" s="15"/>
      <c r="G1725" s="15"/>
      <c r="H1725" s="15"/>
      <c r="I1725" s="15"/>
    </row>
    <row r="1726" spans="6:9">
      <c r="F1726" s="15"/>
      <c r="G1726" s="15"/>
      <c r="H1726" s="15"/>
      <c r="I1726" s="15"/>
    </row>
    <row r="1727" spans="6:9">
      <c r="F1727" s="15"/>
      <c r="G1727" s="15"/>
      <c r="H1727" s="15"/>
      <c r="I1727" s="15"/>
    </row>
    <row r="1728" spans="6:9">
      <c r="F1728" s="15"/>
      <c r="G1728" s="15"/>
      <c r="H1728" s="15"/>
      <c r="I1728" s="15"/>
    </row>
    <row r="1729" spans="6:9">
      <c r="F1729" s="15"/>
      <c r="G1729" s="15"/>
      <c r="H1729" s="15"/>
      <c r="I1729" s="15"/>
    </row>
    <row r="1730" spans="6:9">
      <c r="F1730" s="15"/>
      <c r="G1730" s="15"/>
      <c r="H1730" s="15"/>
      <c r="I1730" s="15"/>
    </row>
    <row r="1731" spans="6:9">
      <c r="F1731" s="15"/>
      <c r="G1731" s="15"/>
      <c r="H1731" s="15"/>
      <c r="I1731" s="15"/>
    </row>
    <row r="1732" spans="6:9">
      <c r="F1732" s="15"/>
      <c r="G1732" s="15"/>
      <c r="H1732" s="15"/>
      <c r="I1732" s="15"/>
    </row>
    <row r="1733" spans="6:9">
      <c r="F1733" s="15"/>
      <c r="G1733" s="15"/>
      <c r="H1733" s="15"/>
      <c r="I1733" s="15"/>
    </row>
    <row r="1734" spans="6:9">
      <c r="F1734" s="15"/>
      <c r="G1734" s="15"/>
      <c r="H1734" s="15"/>
      <c r="I1734" s="15"/>
    </row>
    <row r="1735" spans="6:9">
      <c r="F1735" s="15"/>
      <c r="G1735" s="15"/>
      <c r="H1735" s="15"/>
      <c r="I1735" s="15"/>
    </row>
    <row r="1736" spans="6:9">
      <c r="F1736" s="15"/>
      <c r="G1736" s="15"/>
      <c r="H1736" s="15"/>
      <c r="I1736" s="15"/>
    </row>
    <row r="1737" spans="6:9">
      <c r="F1737" s="15"/>
      <c r="G1737" s="15"/>
      <c r="H1737" s="15"/>
      <c r="I1737" s="15"/>
    </row>
    <row r="1738" spans="6:9">
      <c r="F1738" s="15"/>
      <c r="G1738" s="15"/>
      <c r="H1738" s="15"/>
      <c r="I1738" s="15"/>
    </row>
    <row r="1739" spans="6:9">
      <c r="F1739" s="15"/>
      <c r="G1739" s="15"/>
      <c r="H1739" s="15"/>
      <c r="I1739" s="15"/>
    </row>
    <row r="1740" spans="6:9">
      <c r="F1740" s="15"/>
      <c r="G1740" s="15"/>
      <c r="H1740" s="15"/>
      <c r="I1740" s="15"/>
    </row>
    <row r="1741" spans="6:9">
      <c r="F1741" s="15"/>
      <c r="G1741" s="15"/>
      <c r="H1741" s="15"/>
      <c r="I1741" s="15"/>
    </row>
    <row r="1742" spans="6:9">
      <c r="F1742" s="15"/>
      <c r="G1742" s="15"/>
      <c r="H1742" s="15"/>
      <c r="I1742" s="15"/>
    </row>
    <row r="1743" spans="6:9">
      <c r="F1743" s="15"/>
      <c r="G1743" s="15"/>
      <c r="H1743" s="15"/>
      <c r="I1743" s="15"/>
    </row>
    <row r="1744" spans="6:9">
      <c r="F1744" s="15"/>
      <c r="G1744" s="15"/>
      <c r="H1744" s="15"/>
      <c r="I1744" s="15"/>
    </row>
    <row r="1745" spans="6:9">
      <c r="F1745" s="15"/>
      <c r="G1745" s="15"/>
      <c r="H1745" s="15"/>
      <c r="I1745" s="15"/>
    </row>
    <row r="1746" spans="6:9">
      <c r="F1746" s="15"/>
      <c r="G1746" s="15"/>
      <c r="H1746" s="15"/>
      <c r="I1746" s="15"/>
    </row>
    <row r="1747" spans="6:9">
      <c r="F1747" s="15"/>
      <c r="G1747" s="15"/>
      <c r="H1747" s="15"/>
      <c r="I1747" s="15"/>
    </row>
    <row r="1748" spans="6:9">
      <c r="F1748" s="15"/>
      <c r="G1748" s="15"/>
      <c r="H1748" s="15"/>
      <c r="I1748" s="15"/>
    </row>
    <row r="1749" spans="6:9">
      <c r="F1749" s="15"/>
      <c r="G1749" s="15"/>
      <c r="H1749" s="15"/>
      <c r="I1749" s="15"/>
    </row>
    <row r="1750" spans="6:9">
      <c r="F1750" s="15"/>
      <c r="G1750" s="15"/>
      <c r="H1750" s="15"/>
      <c r="I1750" s="15"/>
    </row>
    <row r="1751" spans="6:9">
      <c r="F1751" s="15"/>
      <c r="G1751" s="15"/>
      <c r="H1751" s="15"/>
      <c r="I1751" s="15"/>
    </row>
    <row r="1752" spans="6:9">
      <c r="F1752" s="15"/>
      <c r="G1752" s="15"/>
      <c r="H1752" s="15"/>
      <c r="I1752" s="15"/>
    </row>
    <row r="1753" spans="6:9">
      <c r="F1753" s="15"/>
      <c r="G1753" s="15"/>
      <c r="H1753" s="15"/>
      <c r="I1753" s="15"/>
    </row>
    <row r="1754" spans="6:9">
      <c r="F1754" s="15"/>
      <c r="G1754" s="15"/>
      <c r="H1754" s="15"/>
      <c r="I1754" s="15"/>
    </row>
    <row r="1755" spans="6:9">
      <c r="F1755" s="15"/>
      <c r="G1755" s="15"/>
      <c r="H1755" s="15"/>
      <c r="I1755" s="15"/>
    </row>
    <row r="1756" spans="6:9">
      <c r="F1756" s="15"/>
      <c r="G1756" s="15"/>
      <c r="H1756" s="15"/>
      <c r="I1756" s="15"/>
    </row>
    <row r="1757" spans="6:9">
      <c r="F1757" s="15"/>
      <c r="G1757" s="15"/>
      <c r="H1757" s="15"/>
      <c r="I1757" s="15"/>
    </row>
    <row r="1758" spans="6:9">
      <c r="F1758" s="15"/>
      <c r="G1758" s="15"/>
      <c r="H1758" s="15"/>
      <c r="I1758" s="15"/>
    </row>
    <row r="1759" spans="6:9">
      <c r="F1759" s="15"/>
      <c r="G1759" s="15"/>
      <c r="H1759" s="15"/>
      <c r="I1759" s="15"/>
    </row>
    <row r="1760" spans="6:9">
      <c r="F1760" s="15"/>
      <c r="G1760" s="15"/>
      <c r="H1760" s="15"/>
      <c r="I1760" s="15"/>
    </row>
    <row r="1761" spans="6:9">
      <c r="F1761" s="15"/>
      <c r="G1761" s="15"/>
      <c r="H1761" s="15"/>
      <c r="I1761" s="15"/>
    </row>
    <row r="1762" spans="6:9">
      <c r="F1762" s="15"/>
      <c r="G1762" s="15"/>
      <c r="H1762" s="15"/>
      <c r="I1762" s="15"/>
    </row>
    <row r="1763" spans="6:9">
      <c r="F1763" s="15"/>
      <c r="G1763" s="15"/>
      <c r="H1763" s="15"/>
      <c r="I1763" s="15"/>
    </row>
    <row r="1764" spans="6:9">
      <c r="F1764" s="15"/>
      <c r="G1764" s="15"/>
      <c r="H1764" s="15"/>
      <c r="I1764" s="15"/>
    </row>
    <row r="1765" spans="6:9">
      <c r="F1765" s="15"/>
      <c r="G1765" s="15"/>
      <c r="H1765" s="15"/>
      <c r="I1765" s="15"/>
    </row>
    <row r="1766" spans="6:9">
      <c r="F1766" s="15"/>
      <c r="G1766" s="15"/>
      <c r="H1766" s="15"/>
      <c r="I1766" s="15"/>
    </row>
    <row r="1767" spans="6:9">
      <c r="F1767" s="15"/>
      <c r="G1767" s="15"/>
      <c r="H1767" s="15"/>
      <c r="I1767" s="15"/>
    </row>
    <row r="1768" spans="6:9">
      <c r="F1768" s="15"/>
      <c r="G1768" s="15"/>
      <c r="H1768" s="15"/>
      <c r="I1768" s="15"/>
    </row>
    <row r="1769" spans="6:9">
      <c r="F1769" s="15"/>
      <c r="G1769" s="15"/>
      <c r="H1769" s="15"/>
      <c r="I1769" s="15"/>
    </row>
    <row r="1770" spans="6:9">
      <c r="F1770" s="15"/>
      <c r="G1770" s="15"/>
      <c r="H1770" s="15"/>
      <c r="I1770" s="15"/>
    </row>
    <row r="1771" spans="6:9">
      <c r="F1771" s="15"/>
      <c r="G1771" s="15"/>
      <c r="H1771" s="15"/>
      <c r="I1771" s="15"/>
    </row>
    <row r="1772" spans="6:9">
      <c r="F1772" s="15"/>
      <c r="G1772" s="15"/>
      <c r="H1772" s="15"/>
      <c r="I1772" s="15"/>
    </row>
    <row r="1773" spans="6:9">
      <c r="F1773" s="15"/>
      <c r="G1773" s="15"/>
      <c r="H1773" s="15"/>
      <c r="I1773" s="15"/>
    </row>
    <row r="1774" spans="6:9">
      <c r="F1774" s="15"/>
      <c r="G1774" s="15"/>
      <c r="H1774" s="15"/>
      <c r="I1774" s="15"/>
    </row>
    <row r="1775" spans="6:9">
      <c r="F1775" s="15"/>
      <c r="G1775" s="15"/>
      <c r="H1775" s="15"/>
      <c r="I1775" s="15"/>
    </row>
    <row r="1776" spans="6:9">
      <c r="F1776" s="15"/>
      <c r="G1776" s="15"/>
      <c r="H1776" s="15"/>
      <c r="I1776" s="15"/>
    </row>
    <row r="1777" spans="6:9">
      <c r="F1777" s="15"/>
      <c r="G1777" s="15"/>
      <c r="H1777" s="15"/>
      <c r="I1777" s="15"/>
    </row>
    <row r="1778" spans="6:9">
      <c r="F1778" s="15"/>
      <c r="G1778" s="15"/>
      <c r="H1778" s="15"/>
      <c r="I1778" s="15"/>
    </row>
    <row r="1779" spans="6:9">
      <c r="F1779" s="15"/>
      <c r="G1779" s="15"/>
      <c r="H1779" s="15"/>
      <c r="I1779" s="15"/>
    </row>
    <row r="1780" spans="6:9">
      <c r="F1780" s="15"/>
      <c r="G1780" s="15"/>
      <c r="H1780" s="15"/>
      <c r="I1780" s="15"/>
    </row>
    <row r="1781" spans="6:9">
      <c r="F1781" s="15"/>
      <c r="G1781" s="15"/>
      <c r="H1781" s="15"/>
      <c r="I1781" s="15"/>
    </row>
    <row r="1782" spans="6:9">
      <c r="F1782" s="15"/>
      <c r="G1782" s="15"/>
      <c r="H1782" s="15"/>
      <c r="I1782" s="15"/>
    </row>
    <row r="1783" spans="6:9">
      <c r="F1783" s="15"/>
      <c r="G1783" s="15"/>
      <c r="H1783" s="15"/>
      <c r="I1783" s="15"/>
    </row>
    <row r="1784" spans="6:9">
      <c r="F1784" s="15"/>
      <c r="G1784" s="15"/>
      <c r="H1784" s="15"/>
      <c r="I1784" s="15"/>
    </row>
    <row r="1785" spans="6:9">
      <c r="F1785" s="15"/>
      <c r="G1785" s="15"/>
      <c r="H1785" s="15"/>
      <c r="I1785" s="15"/>
    </row>
    <row r="1786" spans="6:9">
      <c r="F1786" s="15"/>
      <c r="G1786" s="15"/>
      <c r="H1786" s="15"/>
      <c r="I1786" s="15"/>
    </row>
    <row r="1787" spans="6:9">
      <c r="F1787" s="15"/>
      <c r="G1787" s="15"/>
      <c r="H1787" s="15"/>
      <c r="I1787" s="15"/>
    </row>
    <row r="1788" spans="6:9">
      <c r="F1788" s="15"/>
      <c r="G1788" s="15"/>
      <c r="H1788" s="15"/>
      <c r="I1788" s="15"/>
    </row>
    <row r="1789" spans="6:9">
      <c r="F1789" s="15"/>
      <c r="G1789" s="15"/>
      <c r="H1789" s="15"/>
      <c r="I1789" s="15"/>
    </row>
    <row r="1790" spans="6:9">
      <c r="F1790" s="15"/>
      <c r="G1790" s="15"/>
      <c r="H1790" s="15"/>
      <c r="I1790" s="15"/>
    </row>
    <row r="1791" spans="6:9">
      <c r="F1791" s="15"/>
      <c r="G1791" s="15"/>
      <c r="H1791" s="15"/>
      <c r="I1791" s="15"/>
    </row>
    <row r="1792" spans="6:9">
      <c r="F1792" s="15"/>
      <c r="G1792" s="15"/>
      <c r="H1792" s="15"/>
      <c r="I1792" s="15"/>
    </row>
    <row r="1793" spans="6:9">
      <c r="F1793" s="15"/>
      <c r="G1793" s="15"/>
      <c r="H1793" s="15"/>
      <c r="I1793" s="15"/>
    </row>
    <row r="1794" spans="6:9">
      <c r="F1794" s="15"/>
      <c r="G1794" s="15"/>
      <c r="H1794" s="15"/>
      <c r="I1794" s="15"/>
    </row>
    <row r="1795" spans="6:9">
      <c r="F1795" s="15"/>
      <c r="G1795" s="15"/>
      <c r="H1795" s="15"/>
      <c r="I1795" s="15"/>
    </row>
    <row r="1796" spans="6:9">
      <c r="F1796" s="15"/>
      <c r="G1796" s="15"/>
      <c r="H1796" s="15"/>
      <c r="I1796" s="15"/>
    </row>
    <row r="1797" spans="6:9">
      <c r="F1797" s="15"/>
      <c r="G1797" s="15"/>
      <c r="H1797" s="15"/>
      <c r="I1797" s="15"/>
    </row>
    <row r="1798" spans="6:9">
      <c r="F1798" s="15"/>
      <c r="G1798" s="15"/>
      <c r="H1798" s="15"/>
      <c r="I1798" s="15"/>
    </row>
    <row r="1799" spans="6:9">
      <c r="F1799" s="15"/>
      <c r="G1799" s="15"/>
      <c r="H1799" s="15"/>
      <c r="I1799" s="15"/>
    </row>
    <row r="1800" spans="6:9">
      <c r="F1800" s="15"/>
      <c r="G1800" s="15"/>
      <c r="H1800" s="15"/>
      <c r="I1800" s="15"/>
    </row>
    <row r="1801" spans="6:9">
      <c r="F1801" s="15"/>
      <c r="G1801" s="15"/>
      <c r="H1801" s="15"/>
      <c r="I1801" s="15"/>
    </row>
    <row r="1802" spans="6:9">
      <c r="F1802" s="15"/>
      <c r="G1802" s="15"/>
      <c r="H1802" s="15"/>
      <c r="I1802" s="15"/>
    </row>
    <row r="1803" spans="6:9">
      <c r="F1803" s="15"/>
      <c r="G1803" s="15"/>
      <c r="H1803" s="15"/>
      <c r="I1803" s="15"/>
    </row>
    <row r="1804" spans="6:9">
      <c r="F1804" s="15"/>
      <c r="G1804" s="15"/>
      <c r="H1804" s="15"/>
      <c r="I1804" s="15"/>
    </row>
    <row r="1805" spans="6:9">
      <c r="F1805" s="15"/>
      <c r="G1805" s="15"/>
      <c r="H1805" s="15"/>
      <c r="I1805" s="15"/>
    </row>
    <row r="1806" spans="6:9">
      <c r="F1806" s="15"/>
      <c r="G1806" s="15"/>
      <c r="H1806" s="15"/>
      <c r="I1806" s="15"/>
    </row>
    <row r="1807" spans="6:9">
      <c r="F1807" s="15"/>
      <c r="G1807" s="15"/>
      <c r="H1807" s="15"/>
      <c r="I1807" s="15"/>
    </row>
    <row r="1808" spans="6:9">
      <c r="F1808" s="15"/>
      <c r="G1808" s="15"/>
      <c r="H1808" s="15"/>
      <c r="I1808" s="15"/>
    </row>
    <row r="1809" spans="6:9">
      <c r="F1809" s="15"/>
      <c r="G1809" s="15"/>
      <c r="H1809" s="15"/>
      <c r="I1809" s="15"/>
    </row>
    <row r="1810" spans="6:9">
      <c r="F1810" s="15"/>
      <c r="G1810" s="15"/>
      <c r="H1810" s="15"/>
      <c r="I1810" s="15"/>
    </row>
    <row r="1811" spans="6:9">
      <c r="F1811" s="15"/>
      <c r="G1811" s="15"/>
      <c r="H1811" s="15"/>
      <c r="I1811" s="15"/>
    </row>
    <row r="1812" spans="6:9">
      <c r="F1812" s="15"/>
      <c r="G1812" s="15"/>
      <c r="H1812" s="15"/>
      <c r="I1812" s="15"/>
    </row>
    <row r="1813" spans="6:9">
      <c r="F1813" s="15"/>
      <c r="G1813" s="15"/>
      <c r="H1813" s="15"/>
      <c r="I1813" s="15"/>
    </row>
    <row r="1814" spans="6:9">
      <c r="F1814" s="15"/>
      <c r="G1814" s="15"/>
      <c r="H1814" s="15"/>
      <c r="I1814" s="15"/>
    </row>
    <row r="1815" spans="6:9">
      <c r="F1815" s="15"/>
      <c r="G1815" s="15"/>
      <c r="H1815" s="15"/>
      <c r="I1815" s="15"/>
    </row>
    <row r="1816" spans="6:9">
      <c r="F1816" s="15"/>
      <c r="G1816" s="15"/>
      <c r="H1816" s="15"/>
      <c r="I1816" s="15"/>
    </row>
    <row r="1817" spans="6:9">
      <c r="F1817" s="15"/>
      <c r="G1817" s="15"/>
      <c r="H1817" s="15"/>
      <c r="I1817" s="15"/>
    </row>
    <row r="1818" spans="6:9">
      <c r="F1818" s="15"/>
      <c r="G1818" s="15"/>
      <c r="H1818" s="15"/>
      <c r="I1818" s="15"/>
    </row>
    <row r="1819" spans="6:9">
      <c r="F1819" s="15"/>
      <c r="G1819" s="15"/>
      <c r="H1819" s="15"/>
      <c r="I1819" s="15"/>
    </row>
    <row r="1820" spans="6:9">
      <c r="F1820" s="15"/>
      <c r="G1820" s="15"/>
      <c r="H1820" s="15"/>
      <c r="I1820" s="15"/>
    </row>
    <row r="1821" spans="6:9">
      <c r="F1821" s="15"/>
      <c r="G1821" s="15"/>
      <c r="H1821" s="15"/>
      <c r="I1821" s="15"/>
    </row>
    <row r="1822" spans="6:9">
      <c r="F1822" s="15"/>
      <c r="G1822" s="15"/>
      <c r="H1822" s="15"/>
      <c r="I1822" s="15"/>
    </row>
    <row r="1823" spans="6:9">
      <c r="F1823" s="15"/>
      <c r="G1823" s="15"/>
      <c r="H1823" s="15"/>
      <c r="I1823" s="15"/>
    </row>
    <row r="1824" spans="6:9">
      <c r="F1824" s="15"/>
      <c r="G1824" s="15"/>
      <c r="H1824" s="15"/>
      <c r="I1824" s="15"/>
    </row>
    <row r="1825" spans="6:9">
      <c r="F1825" s="15"/>
      <c r="G1825" s="15"/>
      <c r="H1825" s="15"/>
      <c r="I1825" s="15"/>
    </row>
    <row r="1826" spans="6:9">
      <c r="F1826" s="15"/>
      <c r="G1826" s="15"/>
      <c r="H1826" s="15"/>
      <c r="I1826" s="15"/>
    </row>
    <row r="1827" spans="6:9">
      <c r="F1827" s="15"/>
      <c r="G1827" s="15"/>
      <c r="H1827" s="15"/>
      <c r="I1827" s="15"/>
    </row>
    <row r="1828" spans="6:9">
      <c r="F1828" s="15"/>
      <c r="G1828" s="15"/>
      <c r="H1828" s="15"/>
      <c r="I1828" s="15"/>
    </row>
    <row r="1829" spans="6:9">
      <c r="F1829" s="15"/>
      <c r="G1829" s="15"/>
      <c r="H1829" s="15"/>
      <c r="I1829" s="15"/>
    </row>
    <row r="1830" spans="6:9">
      <c r="F1830" s="15"/>
      <c r="G1830" s="15"/>
      <c r="H1830" s="15"/>
      <c r="I1830" s="15"/>
    </row>
    <row r="1831" spans="6:9">
      <c r="F1831" s="15"/>
      <c r="G1831" s="15"/>
      <c r="H1831" s="15"/>
      <c r="I1831" s="15"/>
    </row>
    <row r="1832" spans="6:9">
      <c r="F1832" s="15"/>
      <c r="G1832" s="15"/>
      <c r="H1832" s="15"/>
      <c r="I1832" s="15"/>
    </row>
    <row r="1833" spans="6:9">
      <c r="F1833" s="15"/>
      <c r="G1833" s="15"/>
      <c r="H1833" s="15"/>
      <c r="I1833" s="15"/>
    </row>
    <row r="1834" spans="6:9">
      <c r="F1834" s="15"/>
      <c r="G1834" s="15"/>
      <c r="H1834" s="15"/>
      <c r="I1834" s="15"/>
    </row>
    <row r="1835" spans="6:9">
      <c r="F1835" s="15"/>
      <c r="G1835" s="15"/>
      <c r="H1835" s="15"/>
      <c r="I1835" s="15"/>
    </row>
    <row r="1836" spans="6:9">
      <c r="F1836" s="15"/>
      <c r="G1836" s="15"/>
      <c r="H1836" s="15"/>
      <c r="I1836" s="15"/>
    </row>
    <row r="1837" spans="6:9">
      <c r="F1837" s="15"/>
      <c r="G1837" s="15"/>
      <c r="H1837" s="15"/>
      <c r="I1837" s="15"/>
    </row>
    <row r="1838" spans="6:9">
      <c r="F1838" s="15"/>
      <c r="G1838" s="15"/>
      <c r="H1838" s="15"/>
      <c r="I1838" s="15"/>
    </row>
    <row r="1839" spans="6:9">
      <c r="F1839" s="15"/>
      <c r="G1839" s="15"/>
      <c r="H1839" s="15"/>
      <c r="I1839" s="15"/>
    </row>
    <row r="1840" spans="6:9">
      <c r="F1840" s="15"/>
      <c r="G1840" s="15"/>
      <c r="H1840" s="15"/>
      <c r="I1840" s="15"/>
    </row>
    <row r="1841" spans="6:9">
      <c r="F1841" s="15"/>
      <c r="G1841" s="15"/>
      <c r="H1841" s="15"/>
      <c r="I1841" s="15"/>
    </row>
    <row r="1842" spans="6:9">
      <c r="F1842" s="15"/>
      <c r="G1842" s="15"/>
      <c r="H1842" s="15"/>
      <c r="I1842" s="15"/>
    </row>
    <row r="1843" spans="6:9">
      <c r="F1843" s="15"/>
      <c r="G1843" s="15"/>
      <c r="H1843" s="15"/>
      <c r="I1843" s="15"/>
    </row>
    <row r="1844" spans="6:9">
      <c r="F1844" s="15"/>
      <c r="G1844" s="15"/>
      <c r="H1844" s="15"/>
      <c r="I1844" s="15"/>
    </row>
    <row r="1845" spans="6:9">
      <c r="F1845" s="15"/>
      <c r="G1845" s="15"/>
      <c r="H1845" s="15"/>
      <c r="I1845" s="15"/>
    </row>
    <row r="1846" spans="6:9">
      <c r="F1846" s="15"/>
      <c r="G1846" s="15"/>
      <c r="H1846" s="15"/>
      <c r="I1846" s="15"/>
    </row>
    <row r="1847" spans="6:9">
      <c r="F1847" s="15"/>
      <c r="G1847" s="15"/>
      <c r="H1847" s="15"/>
      <c r="I1847" s="15"/>
    </row>
    <row r="1848" spans="6:9">
      <c r="F1848" s="15"/>
      <c r="G1848" s="15"/>
      <c r="H1848" s="15"/>
      <c r="I1848" s="15"/>
    </row>
    <row r="1849" spans="6:9">
      <c r="F1849" s="15"/>
      <c r="G1849" s="15"/>
      <c r="H1849" s="15"/>
      <c r="I1849" s="15"/>
    </row>
    <row r="1850" spans="6:9">
      <c r="F1850" s="15"/>
      <c r="G1850" s="15"/>
      <c r="H1850" s="15"/>
      <c r="I1850" s="15"/>
    </row>
    <row r="1851" spans="6:9">
      <c r="F1851" s="15"/>
      <c r="G1851" s="15"/>
      <c r="H1851" s="15"/>
      <c r="I1851" s="15"/>
    </row>
    <row r="1852" spans="6:9">
      <c r="F1852" s="15"/>
      <c r="G1852" s="15"/>
      <c r="H1852" s="15"/>
      <c r="I1852" s="15"/>
    </row>
    <row r="1853" spans="6:9">
      <c r="F1853" s="15"/>
      <c r="G1853" s="15"/>
      <c r="H1853" s="15"/>
      <c r="I1853" s="15"/>
    </row>
    <row r="1854" spans="6:9">
      <c r="F1854" s="15"/>
      <c r="G1854" s="15"/>
      <c r="H1854" s="15"/>
      <c r="I1854" s="15"/>
    </row>
    <row r="1855" spans="6:9">
      <c r="F1855" s="15"/>
      <c r="G1855" s="15"/>
      <c r="H1855" s="15"/>
      <c r="I1855" s="15"/>
    </row>
    <row r="1856" spans="6:9">
      <c r="F1856" s="15"/>
      <c r="G1856" s="15"/>
      <c r="H1856" s="15"/>
      <c r="I1856" s="15"/>
    </row>
    <row r="1857" spans="6:9">
      <c r="F1857" s="15"/>
      <c r="G1857" s="15"/>
      <c r="H1857" s="15"/>
      <c r="I1857" s="15"/>
    </row>
    <row r="1858" spans="6:9">
      <c r="F1858" s="15"/>
      <c r="G1858" s="15"/>
      <c r="H1858" s="15"/>
      <c r="I1858" s="15"/>
    </row>
    <row r="1859" spans="6:9">
      <c r="F1859" s="15"/>
      <c r="G1859" s="15"/>
      <c r="H1859" s="15"/>
      <c r="I1859" s="15"/>
    </row>
    <row r="1860" spans="6:9">
      <c r="F1860" s="15"/>
      <c r="G1860" s="15"/>
      <c r="H1860" s="15"/>
      <c r="I1860" s="15"/>
    </row>
    <row r="1861" spans="6:9">
      <c r="F1861" s="15"/>
      <c r="G1861" s="15"/>
      <c r="H1861" s="15"/>
      <c r="I1861" s="15"/>
    </row>
    <row r="1862" spans="6:9">
      <c r="F1862" s="15"/>
      <c r="G1862" s="15"/>
      <c r="H1862" s="15"/>
      <c r="I1862" s="15"/>
    </row>
    <row r="1863" spans="6:9">
      <c r="F1863" s="15"/>
      <c r="G1863" s="15"/>
      <c r="H1863" s="15"/>
      <c r="I1863" s="15"/>
    </row>
    <row r="1864" spans="6:9">
      <c r="F1864" s="15"/>
      <c r="G1864" s="15"/>
      <c r="H1864" s="15"/>
      <c r="I1864" s="15"/>
    </row>
    <row r="1865" spans="6:9">
      <c r="F1865" s="15"/>
      <c r="G1865" s="15"/>
      <c r="H1865" s="15"/>
      <c r="I1865" s="15"/>
    </row>
    <row r="1866" spans="6:9">
      <c r="F1866" s="15"/>
      <c r="G1866" s="15"/>
      <c r="H1866" s="15"/>
      <c r="I1866" s="15"/>
    </row>
    <row r="1867" spans="6:9">
      <c r="F1867" s="15"/>
      <c r="G1867" s="15"/>
      <c r="H1867" s="15"/>
      <c r="I1867" s="15"/>
    </row>
    <row r="1868" spans="6:9">
      <c r="F1868" s="15"/>
      <c r="G1868" s="15"/>
      <c r="H1868" s="15"/>
      <c r="I1868" s="15"/>
    </row>
    <row r="1869" spans="6:9">
      <c r="F1869" s="15"/>
      <c r="G1869" s="15"/>
      <c r="H1869" s="15"/>
      <c r="I1869" s="15"/>
    </row>
    <row r="1870" spans="6:9">
      <c r="F1870" s="15"/>
      <c r="G1870" s="15"/>
      <c r="H1870" s="15"/>
      <c r="I1870" s="15"/>
    </row>
    <row r="1871" spans="6:9">
      <c r="F1871" s="15"/>
      <c r="G1871" s="15"/>
      <c r="H1871" s="15"/>
      <c r="I1871" s="15"/>
    </row>
    <row r="1872" spans="6:9">
      <c r="F1872" s="15"/>
      <c r="G1872" s="15"/>
      <c r="H1872" s="15"/>
      <c r="I1872" s="15"/>
    </row>
    <row r="1873" spans="6:9">
      <c r="F1873" s="15"/>
      <c r="G1873" s="15"/>
      <c r="H1873" s="15"/>
      <c r="I1873" s="15"/>
    </row>
    <row r="1874" spans="6:9">
      <c r="F1874" s="15"/>
      <c r="G1874" s="15"/>
      <c r="H1874" s="15"/>
      <c r="I1874" s="15"/>
    </row>
    <row r="1875" spans="6:9">
      <c r="F1875" s="15"/>
      <c r="G1875" s="15"/>
      <c r="H1875" s="15"/>
      <c r="I1875" s="15"/>
    </row>
    <row r="1876" spans="6:9">
      <c r="F1876" s="15"/>
      <c r="G1876" s="15"/>
      <c r="H1876" s="15"/>
      <c r="I1876" s="15"/>
    </row>
    <row r="1877" spans="6:9">
      <c r="F1877" s="15"/>
      <c r="G1877" s="15"/>
      <c r="H1877" s="15"/>
      <c r="I1877" s="15"/>
    </row>
    <row r="1878" spans="6:9">
      <c r="F1878" s="15"/>
      <c r="G1878" s="15"/>
      <c r="H1878" s="15"/>
      <c r="I1878" s="15"/>
    </row>
    <row r="1879" spans="6:9">
      <c r="F1879" s="15"/>
      <c r="G1879" s="15"/>
      <c r="H1879" s="15"/>
      <c r="I1879" s="15"/>
    </row>
    <row r="1880" spans="6:9">
      <c r="F1880" s="15"/>
      <c r="G1880" s="15"/>
      <c r="H1880" s="15"/>
      <c r="I1880" s="15"/>
    </row>
    <row r="1881" spans="6:9">
      <c r="F1881" s="15"/>
      <c r="G1881" s="15"/>
      <c r="H1881" s="15"/>
      <c r="I1881" s="15"/>
    </row>
    <row r="1882" spans="6:9">
      <c r="F1882" s="15"/>
      <c r="G1882" s="15"/>
      <c r="H1882" s="15"/>
      <c r="I1882" s="15"/>
    </row>
    <row r="1883" spans="6:9">
      <c r="F1883" s="15"/>
      <c r="G1883" s="15"/>
      <c r="H1883" s="15"/>
      <c r="I1883" s="15"/>
    </row>
    <row r="1884" spans="6:9">
      <c r="F1884" s="15"/>
      <c r="G1884" s="15"/>
      <c r="H1884" s="15"/>
      <c r="I1884" s="15"/>
    </row>
    <row r="1885" spans="6:9">
      <c r="F1885" s="15"/>
      <c r="G1885" s="15"/>
      <c r="H1885" s="15"/>
      <c r="I1885" s="15"/>
    </row>
    <row r="1886" spans="6:9">
      <c r="F1886" s="15"/>
      <c r="G1886" s="15"/>
      <c r="H1886" s="15"/>
      <c r="I1886" s="15"/>
    </row>
    <row r="1887" spans="6:9">
      <c r="F1887" s="15"/>
      <c r="G1887" s="15"/>
      <c r="H1887" s="15"/>
      <c r="I1887" s="15"/>
    </row>
    <row r="1888" spans="6:9">
      <c r="F1888" s="15"/>
      <c r="G1888" s="15"/>
      <c r="H1888" s="15"/>
      <c r="I1888" s="15"/>
    </row>
    <row r="1889" spans="6:9">
      <c r="F1889" s="15"/>
      <c r="G1889" s="15"/>
      <c r="H1889" s="15"/>
      <c r="I1889" s="15"/>
    </row>
    <row r="1890" spans="6:9">
      <c r="F1890" s="15"/>
      <c r="G1890" s="15"/>
      <c r="H1890" s="15"/>
      <c r="I1890" s="15"/>
    </row>
    <row r="1891" spans="6:9">
      <c r="F1891" s="15"/>
      <c r="G1891" s="15"/>
      <c r="H1891" s="15"/>
      <c r="I1891" s="15"/>
    </row>
    <row r="1892" spans="6:9">
      <c r="F1892" s="15"/>
      <c r="G1892" s="15"/>
      <c r="H1892" s="15"/>
      <c r="I1892" s="15"/>
    </row>
    <row r="1893" spans="6:9">
      <c r="F1893" s="15"/>
      <c r="G1893" s="15"/>
      <c r="H1893" s="15"/>
      <c r="I1893" s="15"/>
    </row>
    <row r="1894" spans="6:9">
      <c r="F1894" s="15"/>
      <c r="G1894" s="15"/>
      <c r="H1894" s="15"/>
      <c r="I1894" s="15"/>
    </row>
    <row r="1895" spans="6:9">
      <c r="F1895" s="15"/>
      <c r="G1895" s="15"/>
      <c r="H1895" s="15"/>
      <c r="I1895" s="15"/>
    </row>
    <row r="1896" spans="6:9">
      <c r="F1896" s="15"/>
      <c r="G1896" s="15"/>
      <c r="H1896" s="15"/>
      <c r="I1896" s="15"/>
    </row>
    <row r="1897" spans="6:9">
      <c r="F1897" s="15"/>
      <c r="G1897" s="15"/>
      <c r="H1897" s="15"/>
      <c r="I1897" s="15"/>
    </row>
    <row r="1898" spans="6:9">
      <c r="F1898" s="15"/>
      <c r="G1898" s="15"/>
      <c r="H1898" s="15"/>
      <c r="I1898" s="15"/>
    </row>
    <row r="1899" spans="6:9">
      <c r="F1899" s="15"/>
      <c r="G1899" s="15"/>
      <c r="H1899" s="15"/>
      <c r="I1899" s="15"/>
    </row>
    <row r="1900" spans="6:9">
      <c r="F1900" s="15"/>
      <c r="G1900" s="15"/>
      <c r="H1900" s="15"/>
      <c r="I1900" s="15"/>
    </row>
    <row r="1901" spans="6:9">
      <c r="F1901" s="15"/>
      <c r="G1901" s="15"/>
      <c r="H1901" s="15"/>
      <c r="I1901" s="15"/>
    </row>
    <row r="1902" spans="6:9">
      <c r="F1902" s="15"/>
      <c r="G1902" s="15"/>
      <c r="H1902" s="15"/>
      <c r="I1902" s="15"/>
    </row>
    <row r="1903" spans="6:9">
      <c r="F1903" s="15"/>
      <c r="G1903" s="15"/>
      <c r="H1903" s="15"/>
      <c r="I1903" s="15"/>
    </row>
    <row r="1904" spans="6:9">
      <c r="F1904" s="15"/>
      <c r="G1904" s="15"/>
      <c r="H1904" s="15"/>
      <c r="I1904" s="15"/>
    </row>
    <row r="1905" spans="6:9">
      <c r="F1905" s="15"/>
      <c r="G1905" s="15"/>
      <c r="H1905" s="15"/>
      <c r="I1905" s="15"/>
    </row>
    <row r="1906" spans="6:9">
      <c r="F1906" s="15"/>
      <c r="G1906" s="15"/>
      <c r="H1906" s="15"/>
      <c r="I1906" s="15"/>
    </row>
    <row r="1907" spans="6:9">
      <c r="F1907" s="15"/>
      <c r="G1907" s="15"/>
      <c r="H1907" s="15"/>
      <c r="I1907" s="15"/>
    </row>
    <row r="1908" spans="6:9">
      <c r="F1908" s="15"/>
      <c r="G1908" s="15"/>
      <c r="H1908" s="15"/>
      <c r="I1908" s="15"/>
    </row>
    <row r="1909" spans="6:9">
      <c r="F1909" s="15"/>
      <c r="G1909" s="15"/>
      <c r="H1909" s="15"/>
      <c r="I1909" s="15"/>
    </row>
    <row r="1910" spans="6:9">
      <c r="F1910" s="15"/>
      <c r="G1910" s="15"/>
      <c r="H1910" s="15"/>
      <c r="I1910" s="15"/>
    </row>
    <row r="1911" spans="6:9">
      <c r="F1911" s="15"/>
      <c r="G1911" s="15"/>
      <c r="H1911" s="15"/>
      <c r="I1911" s="15"/>
    </row>
    <row r="1912" spans="6:9">
      <c r="F1912" s="15"/>
      <c r="G1912" s="15"/>
      <c r="H1912" s="15"/>
      <c r="I1912" s="15"/>
    </row>
    <row r="1913" spans="6:9">
      <c r="F1913" s="15"/>
      <c r="G1913" s="15"/>
      <c r="H1913" s="15"/>
      <c r="I1913" s="15"/>
    </row>
    <row r="1914" spans="6:9">
      <c r="F1914" s="15"/>
      <c r="G1914" s="15"/>
      <c r="H1914" s="15"/>
      <c r="I1914" s="15"/>
    </row>
    <row r="1915" spans="6:9">
      <c r="F1915" s="15"/>
      <c r="G1915" s="15"/>
      <c r="H1915" s="15"/>
      <c r="I1915" s="15"/>
    </row>
    <row r="1916" spans="6:9">
      <c r="F1916" s="15"/>
      <c r="G1916" s="15"/>
      <c r="H1916" s="15"/>
      <c r="I1916" s="15"/>
    </row>
    <row r="1917" spans="6:9">
      <c r="F1917" s="15"/>
      <c r="G1917" s="15"/>
      <c r="H1917" s="15"/>
      <c r="I1917" s="15"/>
    </row>
    <row r="1918" spans="6:9">
      <c r="F1918" s="15"/>
      <c r="G1918" s="15"/>
      <c r="H1918" s="15"/>
      <c r="I1918" s="15"/>
    </row>
    <row r="1919" spans="6:9">
      <c r="F1919" s="15"/>
      <c r="G1919" s="15"/>
      <c r="H1919" s="15"/>
      <c r="I1919" s="15"/>
    </row>
    <row r="1920" spans="6:9">
      <c r="F1920" s="15"/>
      <c r="G1920" s="15"/>
      <c r="H1920" s="15"/>
      <c r="I1920" s="15"/>
    </row>
    <row r="1921" spans="6:9">
      <c r="F1921" s="15"/>
      <c r="G1921" s="15"/>
      <c r="H1921" s="15"/>
      <c r="I1921" s="15"/>
    </row>
    <row r="1922" spans="6:9">
      <c r="F1922" s="15"/>
      <c r="G1922" s="15"/>
      <c r="H1922" s="15"/>
      <c r="I1922" s="15"/>
    </row>
    <row r="1923" spans="6:9">
      <c r="F1923" s="15"/>
      <c r="G1923" s="15"/>
      <c r="H1923" s="15"/>
      <c r="I1923" s="15"/>
    </row>
    <row r="1924" spans="6:9">
      <c r="F1924" s="15"/>
      <c r="G1924" s="15"/>
      <c r="H1924" s="15"/>
      <c r="I1924" s="15"/>
    </row>
    <row r="1925" spans="6:9">
      <c r="F1925" s="15"/>
      <c r="G1925" s="15"/>
      <c r="H1925" s="15"/>
      <c r="I1925" s="15"/>
    </row>
    <row r="1926" spans="6:9">
      <c r="F1926" s="15"/>
      <c r="G1926" s="15"/>
      <c r="H1926" s="15"/>
      <c r="I1926" s="15"/>
    </row>
    <row r="1927" spans="6:9">
      <c r="F1927" s="15"/>
      <c r="G1927" s="15"/>
      <c r="H1927" s="15"/>
      <c r="I1927" s="15"/>
    </row>
    <row r="1928" spans="6:9">
      <c r="F1928" s="15"/>
      <c r="G1928" s="15"/>
      <c r="H1928" s="15"/>
      <c r="I1928" s="15"/>
    </row>
    <row r="1929" spans="6:9">
      <c r="F1929" s="15"/>
      <c r="G1929" s="15"/>
      <c r="H1929" s="15"/>
      <c r="I1929" s="15"/>
    </row>
    <row r="1930" spans="6:9">
      <c r="F1930" s="15"/>
      <c r="G1930" s="15"/>
      <c r="H1930" s="15"/>
      <c r="I1930" s="15"/>
    </row>
    <row r="1931" spans="6:9">
      <c r="F1931" s="15"/>
      <c r="G1931" s="15"/>
      <c r="H1931" s="15"/>
      <c r="I1931" s="15"/>
    </row>
    <row r="1932" spans="6:9">
      <c r="F1932" s="15"/>
      <c r="G1932" s="15"/>
      <c r="H1932" s="15"/>
      <c r="I1932" s="15"/>
    </row>
    <row r="1933" spans="6:9">
      <c r="F1933" s="15"/>
      <c r="G1933" s="15"/>
      <c r="H1933" s="15"/>
      <c r="I1933" s="15"/>
    </row>
    <row r="1934" spans="6:9">
      <c r="F1934" s="15"/>
      <c r="G1934" s="15"/>
      <c r="H1934" s="15"/>
      <c r="I1934" s="15"/>
    </row>
    <row r="1935" spans="6:9">
      <c r="F1935" s="15"/>
      <c r="G1935" s="15"/>
      <c r="H1935" s="15"/>
      <c r="I1935" s="15"/>
    </row>
    <row r="1936" spans="6:9">
      <c r="F1936" s="15"/>
      <c r="G1936" s="15"/>
      <c r="H1936" s="15"/>
      <c r="I1936" s="15"/>
    </row>
    <row r="1937" spans="6:9">
      <c r="F1937" s="15"/>
      <c r="G1937" s="15"/>
      <c r="H1937" s="15"/>
      <c r="I1937" s="15"/>
    </row>
    <row r="1938" spans="6:9">
      <c r="F1938" s="15"/>
      <c r="G1938" s="15"/>
      <c r="H1938" s="15"/>
      <c r="I1938" s="15"/>
    </row>
    <row r="1939" spans="6:9">
      <c r="F1939" s="15"/>
      <c r="G1939" s="15"/>
      <c r="H1939" s="15"/>
      <c r="I1939" s="15"/>
    </row>
    <row r="1940" spans="6:9">
      <c r="F1940" s="15"/>
      <c r="G1940" s="15"/>
      <c r="H1940" s="15"/>
      <c r="I1940" s="15"/>
    </row>
    <row r="1941" spans="6:9">
      <c r="F1941" s="15"/>
      <c r="G1941" s="15"/>
      <c r="H1941" s="15"/>
      <c r="I1941" s="15"/>
    </row>
    <row r="1942" spans="6:9">
      <c r="F1942" s="15"/>
      <c r="G1942" s="15"/>
      <c r="H1942" s="15"/>
      <c r="I1942" s="15"/>
    </row>
    <row r="1943" spans="6:9">
      <c r="F1943" s="15"/>
      <c r="G1943" s="15"/>
      <c r="H1943" s="15"/>
      <c r="I1943" s="15"/>
    </row>
    <row r="1944" spans="6:9">
      <c r="F1944" s="15"/>
      <c r="G1944" s="15"/>
      <c r="H1944" s="15"/>
      <c r="I1944" s="15"/>
    </row>
    <row r="1945" spans="6:9">
      <c r="F1945" s="15"/>
      <c r="G1945" s="15"/>
      <c r="H1945" s="15"/>
      <c r="I1945" s="15"/>
    </row>
    <row r="1946" spans="6:9">
      <c r="F1946" s="15"/>
      <c r="G1946" s="15"/>
      <c r="H1946" s="15"/>
      <c r="I1946" s="15"/>
    </row>
    <row r="1947" spans="6:9">
      <c r="F1947" s="15"/>
      <c r="G1947" s="15"/>
      <c r="H1947" s="15"/>
      <c r="I1947" s="15"/>
    </row>
    <row r="1948" spans="6:9">
      <c r="F1948" s="15"/>
      <c r="G1948" s="15"/>
      <c r="H1948" s="15"/>
      <c r="I1948" s="15"/>
    </row>
    <row r="1949" spans="6:9">
      <c r="F1949" s="15"/>
      <c r="G1949" s="15"/>
      <c r="H1949" s="15"/>
      <c r="I1949" s="15"/>
    </row>
    <row r="1950" spans="6:9">
      <c r="F1950" s="15"/>
      <c r="G1950" s="15"/>
      <c r="H1950" s="15"/>
      <c r="I1950" s="15"/>
    </row>
    <row r="1951" spans="6:9">
      <c r="F1951" s="15"/>
      <c r="G1951" s="15"/>
      <c r="H1951" s="15"/>
      <c r="I1951" s="15"/>
    </row>
    <row r="1952" spans="6:9">
      <c r="F1952" s="15"/>
      <c r="G1952" s="15"/>
      <c r="H1952" s="15"/>
      <c r="I1952" s="15"/>
    </row>
    <row r="1953" spans="6:9">
      <c r="F1953" s="15"/>
      <c r="G1953" s="15"/>
      <c r="H1953" s="15"/>
      <c r="I1953" s="15"/>
    </row>
    <row r="1954" spans="6:9">
      <c r="F1954" s="15"/>
      <c r="G1954" s="15"/>
      <c r="H1954" s="15"/>
      <c r="I1954" s="15"/>
    </row>
    <row r="1955" spans="6:9">
      <c r="F1955" s="15"/>
      <c r="G1955" s="15"/>
      <c r="H1955" s="15"/>
      <c r="I1955" s="15"/>
    </row>
    <row r="1956" spans="6:9">
      <c r="F1956" s="15"/>
      <c r="G1956" s="15"/>
      <c r="H1956" s="15"/>
      <c r="I1956" s="15"/>
    </row>
    <row r="1957" spans="6:9">
      <c r="F1957" s="15"/>
      <c r="G1957" s="15"/>
      <c r="H1957" s="15"/>
      <c r="I1957" s="15"/>
    </row>
    <row r="1958" spans="6:9">
      <c r="F1958" s="15"/>
      <c r="G1958" s="15"/>
      <c r="H1958" s="15"/>
      <c r="I1958" s="15"/>
    </row>
    <row r="1959" spans="6:9">
      <c r="F1959" s="15"/>
      <c r="G1959" s="15"/>
      <c r="H1959" s="15"/>
      <c r="I1959" s="15"/>
    </row>
    <row r="1960" spans="6:9">
      <c r="F1960" s="15"/>
      <c r="G1960" s="15"/>
      <c r="H1960" s="15"/>
      <c r="I1960" s="15"/>
    </row>
    <row r="1961" spans="6:9">
      <c r="F1961" s="15"/>
      <c r="G1961" s="15"/>
      <c r="H1961" s="15"/>
      <c r="I1961" s="15"/>
    </row>
    <row r="1962" spans="6:9">
      <c r="F1962" s="15"/>
      <c r="G1962" s="15"/>
      <c r="H1962" s="15"/>
      <c r="I1962" s="15"/>
    </row>
    <row r="1963" spans="6:9">
      <c r="F1963" s="15"/>
      <c r="G1963" s="15"/>
      <c r="H1963" s="15"/>
      <c r="I1963" s="15"/>
    </row>
    <row r="1964" spans="6:9">
      <c r="F1964" s="15"/>
      <c r="G1964" s="15"/>
      <c r="H1964" s="15"/>
      <c r="I1964" s="15"/>
    </row>
    <row r="1965" spans="6:9">
      <c r="F1965" s="15"/>
      <c r="G1965" s="15"/>
      <c r="H1965" s="15"/>
      <c r="I1965" s="15"/>
    </row>
    <row r="1966" spans="6:9">
      <c r="F1966" s="15"/>
      <c r="G1966" s="15"/>
      <c r="H1966" s="15"/>
      <c r="I1966" s="15"/>
    </row>
    <row r="1967" spans="6:9">
      <c r="F1967" s="15"/>
      <c r="G1967" s="15"/>
      <c r="H1967" s="15"/>
      <c r="I1967" s="15"/>
    </row>
    <row r="1968" spans="6:9">
      <c r="F1968" s="15"/>
      <c r="G1968" s="15"/>
      <c r="H1968" s="15"/>
      <c r="I1968" s="15"/>
    </row>
    <row r="1969" spans="6:9">
      <c r="F1969" s="15"/>
      <c r="G1969" s="15"/>
      <c r="H1969" s="15"/>
      <c r="I1969" s="15"/>
    </row>
    <row r="1970" spans="6:9">
      <c r="F1970" s="15"/>
      <c r="G1970" s="15"/>
      <c r="H1970" s="15"/>
      <c r="I1970" s="15"/>
    </row>
    <row r="1971" spans="6:9">
      <c r="F1971" s="15"/>
      <c r="G1971" s="15"/>
      <c r="H1971" s="15"/>
      <c r="I1971" s="15"/>
    </row>
    <row r="1972" spans="6:9">
      <c r="F1972" s="15"/>
      <c r="G1972" s="15"/>
      <c r="H1972" s="15"/>
      <c r="I1972" s="15"/>
    </row>
    <row r="1973" spans="6:9">
      <c r="F1973" s="15"/>
      <c r="G1973" s="15"/>
      <c r="H1973" s="15"/>
      <c r="I1973" s="15"/>
    </row>
    <row r="1974" spans="6:9">
      <c r="F1974" s="15"/>
      <c r="G1974" s="15"/>
      <c r="H1974" s="15"/>
      <c r="I1974" s="15"/>
    </row>
    <row r="1975" spans="6:9">
      <c r="F1975" s="15"/>
      <c r="G1975" s="15"/>
      <c r="H1975" s="15"/>
      <c r="I1975" s="15"/>
    </row>
    <row r="1976" spans="6:9">
      <c r="F1976" s="15"/>
      <c r="G1976" s="15"/>
      <c r="H1976" s="15"/>
      <c r="I1976" s="15"/>
    </row>
    <row r="1977" spans="6:9">
      <c r="F1977" s="15"/>
      <c r="G1977" s="15"/>
      <c r="H1977" s="15"/>
      <c r="I1977" s="15"/>
    </row>
    <row r="1978" spans="6:9">
      <c r="F1978" s="15"/>
      <c r="G1978" s="15"/>
      <c r="H1978" s="15"/>
      <c r="I1978" s="15"/>
    </row>
    <row r="1979" spans="6:9">
      <c r="F1979" s="15"/>
      <c r="G1979" s="15"/>
      <c r="H1979" s="15"/>
      <c r="I1979" s="15"/>
    </row>
    <row r="1980" spans="6:9">
      <c r="F1980" s="15"/>
      <c r="G1980" s="15"/>
      <c r="H1980" s="15"/>
      <c r="I1980" s="15"/>
    </row>
    <row r="1981" spans="6:9">
      <c r="F1981" s="15"/>
      <c r="G1981" s="15"/>
      <c r="H1981" s="15"/>
      <c r="I1981" s="15"/>
    </row>
    <row r="1982" spans="6:9">
      <c r="F1982" s="15"/>
      <c r="G1982" s="15"/>
      <c r="H1982" s="15"/>
      <c r="I1982" s="15"/>
    </row>
    <row r="1983" spans="6:9">
      <c r="F1983" s="15"/>
      <c r="G1983" s="15"/>
      <c r="H1983" s="15"/>
      <c r="I1983" s="15"/>
    </row>
    <row r="1984" spans="6:9">
      <c r="F1984" s="15"/>
      <c r="G1984" s="15"/>
      <c r="H1984" s="15"/>
      <c r="I1984" s="15"/>
    </row>
    <row r="1985" spans="6:9">
      <c r="F1985" s="15"/>
      <c r="G1985" s="15"/>
      <c r="H1985" s="15"/>
      <c r="I1985" s="15"/>
    </row>
    <row r="1986" spans="6:9">
      <c r="F1986" s="15"/>
      <c r="G1986" s="15"/>
      <c r="H1986" s="15"/>
      <c r="I1986" s="15"/>
    </row>
    <row r="1987" spans="6:9">
      <c r="F1987" s="15"/>
      <c r="G1987" s="15"/>
      <c r="H1987" s="15"/>
      <c r="I1987" s="15"/>
    </row>
    <row r="1988" spans="6:9">
      <c r="F1988" s="15"/>
      <c r="G1988" s="15"/>
      <c r="H1988" s="15"/>
      <c r="I1988" s="15"/>
    </row>
    <row r="1989" spans="6:9">
      <c r="F1989" s="15"/>
      <c r="G1989" s="15"/>
      <c r="H1989" s="15"/>
      <c r="I1989" s="15"/>
    </row>
    <row r="1990" spans="6:9">
      <c r="F1990" s="15"/>
      <c r="G1990" s="15"/>
      <c r="H1990" s="15"/>
      <c r="I1990" s="15"/>
    </row>
    <row r="1991" spans="6:9">
      <c r="F1991" s="15"/>
      <c r="G1991" s="15"/>
      <c r="H1991" s="15"/>
      <c r="I1991" s="15"/>
    </row>
    <row r="1992" spans="6:9">
      <c r="F1992" s="15"/>
      <c r="G1992" s="15"/>
      <c r="H1992" s="15"/>
      <c r="I1992" s="15"/>
    </row>
    <row r="1993" spans="6:9">
      <c r="F1993" s="15"/>
      <c r="G1993" s="15"/>
      <c r="H1993" s="15"/>
      <c r="I1993" s="15"/>
    </row>
    <row r="1994" spans="6:9">
      <c r="F1994" s="15"/>
      <c r="G1994" s="15"/>
      <c r="H1994" s="15"/>
      <c r="I1994" s="15"/>
    </row>
    <row r="1995" spans="6:9">
      <c r="F1995" s="15"/>
      <c r="G1995" s="15"/>
      <c r="H1995" s="15"/>
      <c r="I1995" s="15"/>
    </row>
    <row r="1996" spans="6:9">
      <c r="F1996" s="15"/>
      <c r="G1996" s="15"/>
      <c r="H1996" s="15"/>
      <c r="I1996" s="15"/>
    </row>
    <row r="1997" spans="6:9">
      <c r="F1997" s="15"/>
      <c r="G1997" s="15"/>
      <c r="H1997" s="15"/>
      <c r="I1997" s="15"/>
    </row>
    <row r="1998" spans="6:9">
      <c r="F1998" s="15"/>
      <c r="G1998" s="15"/>
      <c r="H1998" s="15"/>
      <c r="I1998" s="15"/>
    </row>
    <row r="1999" spans="6:9">
      <c r="F1999" s="15"/>
      <c r="G1999" s="15"/>
      <c r="H1999" s="15"/>
      <c r="I1999" s="15"/>
    </row>
    <row r="2000" spans="6:9">
      <c r="F2000" s="15"/>
      <c r="G2000" s="15"/>
      <c r="H2000" s="15"/>
      <c r="I2000" s="15"/>
    </row>
    <row r="2001" spans="6:9">
      <c r="F2001" s="15"/>
      <c r="G2001" s="15"/>
      <c r="H2001" s="15"/>
      <c r="I2001" s="15"/>
    </row>
    <row r="2002" spans="6:9">
      <c r="F2002" s="15"/>
      <c r="G2002" s="15"/>
      <c r="H2002" s="15"/>
      <c r="I2002" s="15"/>
    </row>
    <row r="2003" spans="6:9">
      <c r="F2003" s="15"/>
      <c r="G2003" s="15"/>
      <c r="H2003" s="15"/>
      <c r="I2003" s="15"/>
    </row>
    <row r="2004" spans="6:9">
      <c r="F2004" s="15"/>
      <c r="G2004" s="15"/>
      <c r="H2004" s="15"/>
      <c r="I2004" s="15"/>
    </row>
    <row r="2005" spans="6:9">
      <c r="F2005" s="15"/>
      <c r="G2005" s="15"/>
      <c r="H2005" s="15"/>
      <c r="I2005" s="15"/>
    </row>
    <row r="2006" spans="6:9">
      <c r="F2006" s="15"/>
      <c r="G2006" s="15"/>
      <c r="H2006" s="15"/>
      <c r="I2006" s="15"/>
    </row>
    <row r="2007" spans="6:9">
      <c r="F2007" s="15"/>
      <c r="G2007" s="15"/>
      <c r="H2007" s="15"/>
      <c r="I2007" s="15"/>
    </row>
    <row r="2008" spans="6:9">
      <c r="F2008" s="15"/>
      <c r="G2008" s="15"/>
      <c r="H2008" s="15"/>
      <c r="I2008" s="15"/>
    </row>
    <row r="2009" spans="6:9">
      <c r="F2009" s="15"/>
      <c r="G2009" s="15"/>
      <c r="H2009" s="15"/>
      <c r="I2009" s="15"/>
    </row>
    <row r="2010" spans="6:9">
      <c r="F2010" s="15"/>
      <c r="G2010" s="15"/>
      <c r="H2010" s="15"/>
      <c r="I2010" s="15"/>
    </row>
    <row r="2011" spans="6:9">
      <c r="F2011" s="15"/>
      <c r="G2011" s="15"/>
      <c r="H2011" s="15"/>
      <c r="I2011" s="15"/>
    </row>
    <row r="2012" spans="6:9">
      <c r="F2012" s="15"/>
      <c r="G2012" s="15"/>
      <c r="H2012" s="15"/>
      <c r="I2012" s="15"/>
    </row>
    <row r="2013" spans="6:9">
      <c r="F2013" s="15"/>
      <c r="G2013" s="15"/>
      <c r="H2013" s="15"/>
      <c r="I2013" s="15"/>
    </row>
    <row r="2014" spans="6:9">
      <c r="F2014" s="15"/>
      <c r="G2014" s="15"/>
      <c r="H2014" s="15"/>
      <c r="I2014" s="15"/>
    </row>
    <row r="2015" spans="6:9">
      <c r="F2015" s="15"/>
      <c r="G2015" s="15"/>
      <c r="H2015" s="15"/>
      <c r="I2015" s="15"/>
    </row>
    <row r="2016" spans="6:9">
      <c r="F2016" s="15"/>
      <c r="G2016" s="15"/>
      <c r="H2016" s="15"/>
      <c r="I2016" s="15"/>
    </row>
    <row r="2017" spans="6:9">
      <c r="F2017" s="15"/>
      <c r="G2017" s="15"/>
      <c r="H2017" s="15"/>
      <c r="I2017" s="15"/>
    </row>
    <row r="2018" spans="6:9">
      <c r="F2018" s="15"/>
      <c r="G2018" s="15"/>
      <c r="H2018" s="15"/>
      <c r="I2018" s="15"/>
    </row>
    <row r="2019" spans="6:9">
      <c r="F2019" s="15"/>
      <c r="G2019" s="15"/>
      <c r="H2019" s="15"/>
      <c r="I2019" s="15"/>
    </row>
    <row r="2020" spans="6:9">
      <c r="F2020" s="15"/>
      <c r="G2020" s="15"/>
      <c r="H2020" s="15"/>
      <c r="I2020" s="15"/>
    </row>
    <row r="2021" spans="6:9">
      <c r="F2021" s="15"/>
      <c r="G2021" s="15"/>
      <c r="H2021" s="15"/>
      <c r="I2021" s="15"/>
    </row>
    <row r="2022" spans="6:9">
      <c r="F2022" s="15"/>
      <c r="G2022" s="15"/>
      <c r="H2022" s="15"/>
      <c r="I2022" s="15"/>
    </row>
    <row r="2023" spans="6:9">
      <c r="F2023" s="15"/>
      <c r="G2023" s="15"/>
      <c r="H2023" s="15"/>
      <c r="I2023" s="15"/>
    </row>
    <row r="2024" spans="6:9">
      <c r="F2024" s="15"/>
      <c r="G2024" s="15"/>
      <c r="H2024" s="15"/>
      <c r="I2024" s="15"/>
    </row>
    <row r="2025" spans="6:9">
      <c r="F2025" s="15"/>
      <c r="G2025" s="15"/>
      <c r="H2025" s="15"/>
      <c r="I2025" s="15"/>
    </row>
    <row r="2026" spans="6:9">
      <c r="F2026" s="15"/>
      <c r="G2026" s="15"/>
      <c r="H2026" s="15"/>
      <c r="I2026" s="15"/>
    </row>
    <row r="2027" spans="6:9">
      <c r="F2027" s="15"/>
      <c r="G2027" s="15"/>
      <c r="H2027" s="15"/>
      <c r="I2027" s="15"/>
    </row>
    <row r="2028" spans="6:9">
      <c r="F2028" s="15"/>
      <c r="G2028" s="15"/>
      <c r="H2028" s="15"/>
      <c r="I2028" s="15"/>
    </row>
    <row r="2029" spans="6:9">
      <c r="F2029" s="15"/>
      <c r="G2029" s="15"/>
      <c r="H2029" s="15"/>
      <c r="I2029" s="15"/>
    </row>
    <row r="2030" spans="6:9">
      <c r="F2030" s="15"/>
      <c r="G2030" s="15"/>
      <c r="H2030" s="15"/>
      <c r="I2030" s="15"/>
    </row>
    <row r="2031" spans="6:9">
      <c r="F2031" s="15"/>
      <c r="G2031" s="15"/>
      <c r="H2031" s="15"/>
      <c r="I2031" s="15"/>
    </row>
    <row r="2032" spans="6:9">
      <c r="F2032" s="15"/>
      <c r="G2032" s="15"/>
      <c r="H2032" s="15"/>
      <c r="I2032" s="15"/>
    </row>
    <row r="2033" spans="6:9">
      <c r="F2033" s="15"/>
      <c r="G2033" s="15"/>
      <c r="H2033" s="15"/>
      <c r="I2033" s="15"/>
    </row>
    <row r="2034" spans="6:9">
      <c r="F2034" s="15"/>
      <c r="G2034" s="15"/>
      <c r="H2034" s="15"/>
      <c r="I2034" s="15"/>
    </row>
    <row r="2035" spans="6:9">
      <c r="F2035" s="15"/>
      <c r="G2035" s="15"/>
      <c r="H2035" s="15"/>
      <c r="I2035" s="15"/>
    </row>
    <row r="2036" spans="6:9">
      <c r="F2036" s="15"/>
      <c r="G2036" s="15"/>
      <c r="H2036" s="15"/>
      <c r="I2036" s="15"/>
    </row>
    <row r="2037" spans="6:9">
      <c r="F2037" s="15"/>
      <c r="G2037" s="15"/>
      <c r="H2037" s="15"/>
      <c r="I2037" s="15"/>
    </row>
    <row r="2038" spans="6:9">
      <c r="F2038" s="15"/>
      <c r="G2038" s="15"/>
      <c r="H2038" s="15"/>
      <c r="I2038" s="15"/>
    </row>
    <row r="2039" spans="6:9">
      <c r="F2039" s="15"/>
      <c r="G2039" s="15"/>
      <c r="H2039" s="15"/>
      <c r="I2039" s="15"/>
    </row>
    <row r="2040" spans="6:9">
      <c r="F2040" s="15"/>
      <c r="G2040" s="15"/>
      <c r="H2040" s="15"/>
      <c r="I2040" s="15"/>
    </row>
    <row r="2041" spans="6:9">
      <c r="F2041" s="15"/>
      <c r="G2041" s="15"/>
      <c r="H2041" s="15"/>
      <c r="I2041" s="15"/>
    </row>
    <row r="2042" spans="6:9">
      <c r="F2042" s="15"/>
      <c r="G2042" s="15"/>
      <c r="H2042" s="15"/>
      <c r="I2042" s="15"/>
    </row>
    <row r="2043" spans="6:9">
      <c r="F2043" s="15"/>
      <c r="G2043" s="15"/>
      <c r="H2043" s="15"/>
      <c r="I2043" s="15"/>
    </row>
    <row r="2044" spans="6:9">
      <c r="F2044" s="15"/>
      <c r="G2044" s="15"/>
      <c r="H2044" s="15"/>
      <c r="I2044" s="15"/>
    </row>
    <row r="2045" spans="6:9">
      <c r="F2045" s="15"/>
      <c r="G2045" s="15"/>
      <c r="H2045" s="15"/>
      <c r="I2045" s="15"/>
    </row>
    <row r="2046" spans="6:9">
      <c r="F2046" s="15"/>
      <c r="G2046" s="15"/>
      <c r="H2046" s="15"/>
      <c r="I2046" s="15"/>
    </row>
    <row r="2047" spans="6:9">
      <c r="F2047" s="15"/>
      <c r="G2047" s="15"/>
      <c r="H2047" s="15"/>
      <c r="I2047" s="15"/>
    </row>
    <row r="2048" spans="6:9">
      <c r="F2048" s="15"/>
      <c r="G2048" s="15"/>
      <c r="H2048" s="15"/>
      <c r="I2048" s="15"/>
    </row>
    <row r="2049" spans="6:9">
      <c r="F2049" s="15"/>
      <c r="G2049" s="15"/>
      <c r="H2049" s="15"/>
      <c r="I2049" s="15"/>
    </row>
    <row r="2050" spans="6:9">
      <c r="F2050" s="15"/>
      <c r="G2050" s="15"/>
      <c r="H2050" s="15"/>
      <c r="I2050" s="15"/>
    </row>
    <row r="2051" spans="6:9">
      <c r="F2051" s="15"/>
      <c r="G2051" s="15"/>
      <c r="H2051" s="15"/>
      <c r="I2051" s="15"/>
    </row>
    <row r="2052" spans="6:9">
      <c r="F2052" s="15"/>
      <c r="G2052" s="15"/>
      <c r="H2052" s="15"/>
      <c r="I2052" s="15"/>
    </row>
    <row r="2053" spans="6:9">
      <c r="F2053" s="15"/>
      <c r="G2053" s="15"/>
      <c r="H2053" s="15"/>
      <c r="I2053" s="15"/>
    </row>
    <row r="2054" spans="6:9">
      <c r="F2054" s="15"/>
      <c r="G2054" s="15"/>
      <c r="H2054" s="15"/>
      <c r="I2054" s="15"/>
    </row>
    <row r="2055" spans="6:9">
      <c r="F2055" s="15"/>
      <c r="G2055" s="15"/>
      <c r="H2055" s="15"/>
      <c r="I2055" s="15"/>
    </row>
    <row r="2056" spans="6:9">
      <c r="F2056" s="15"/>
      <c r="G2056" s="15"/>
      <c r="H2056" s="15"/>
      <c r="I2056" s="15"/>
    </row>
    <row r="2057" spans="6:9">
      <c r="F2057" s="15"/>
      <c r="G2057" s="15"/>
      <c r="H2057" s="15"/>
      <c r="I2057" s="15"/>
    </row>
    <row r="2058" spans="6:9">
      <c r="F2058" s="15"/>
      <c r="G2058" s="15"/>
      <c r="H2058" s="15"/>
      <c r="I2058" s="15"/>
    </row>
    <row r="2059" spans="6:9">
      <c r="F2059" s="15"/>
      <c r="G2059" s="15"/>
      <c r="H2059" s="15"/>
      <c r="I2059" s="15"/>
    </row>
    <row r="2060" spans="6:9">
      <c r="F2060" s="15"/>
      <c r="G2060" s="15"/>
      <c r="H2060" s="15"/>
      <c r="I2060" s="15"/>
    </row>
    <row r="2061" spans="6:9">
      <c r="F2061" s="15"/>
      <c r="G2061" s="15"/>
      <c r="H2061" s="15"/>
      <c r="I2061" s="15"/>
    </row>
    <row r="2062" spans="6:9">
      <c r="F2062" s="15"/>
      <c r="G2062" s="15"/>
      <c r="H2062" s="15"/>
      <c r="I2062" s="15"/>
    </row>
    <row r="2063" spans="6:9">
      <c r="F2063" s="15"/>
      <c r="G2063" s="15"/>
      <c r="H2063" s="15"/>
      <c r="I2063" s="15"/>
    </row>
    <row r="2064" spans="6:9">
      <c r="F2064" s="15"/>
      <c r="G2064" s="15"/>
      <c r="H2064" s="15"/>
      <c r="I2064" s="15"/>
    </row>
    <row r="2065" spans="6:9">
      <c r="F2065" s="15"/>
      <c r="G2065" s="15"/>
      <c r="H2065" s="15"/>
      <c r="I2065" s="15"/>
    </row>
    <row r="2066" spans="6:9">
      <c r="F2066" s="15"/>
      <c r="G2066" s="15"/>
      <c r="H2066" s="15"/>
      <c r="I2066" s="15"/>
    </row>
    <row r="2067" spans="6:9">
      <c r="F2067" s="15"/>
      <c r="G2067" s="15"/>
      <c r="H2067" s="15"/>
      <c r="I2067" s="15"/>
    </row>
    <row r="2068" spans="6:9">
      <c r="F2068" s="15"/>
      <c r="G2068" s="15"/>
      <c r="H2068" s="15"/>
      <c r="I2068" s="15"/>
    </row>
    <row r="2069" spans="6:9">
      <c r="F2069" s="15"/>
      <c r="G2069" s="15"/>
      <c r="H2069" s="15"/>
      <c r="I2069" s="15"/>
    </row>
    <row r="2070" spans="6:9">
      <c r="F2070" s="15"/>
      <c r="G2070" s="15"/>
      <c r="H2070" s="15"/>
      <c r="I2070" s="15"/>
    </row>
    <row r="2071" spans="6:9">
      <c r="F2071" s="15"/>
      <c r="G2071" s="15"/>
      <c r="H2071" s="15"/>
      <c r="I2071" s="15"/>
    </row>
    <row r="2072" spans="6:9">
      <c r="F2072" s="15"/>
      <c r="G2072" s="15"/>
      <c r="H2072" s="15"/>
      <c r="I2072" s="15"/>
    </row>
    <row r="2073" spans="6:9">
      <c r="F2073" s="15"/>
      <c r="G2073" s="15"/>
      <c r="H2073" s="15"/>
      <c r="I2073" s="15"/>
    </row>
    <row r="2074" spans="6:9">
      <c r="F2074" s="15"/>
      <c r="G2074" s="15"/>
      <c r="H2074" s="15"/>
      <c r="I2074" s="15"/>
    </row>
    <row r="2075" spans="6:9">
      <c r="F2075" s="15"/>
      <c r="G2075" s="15"/>
      <c r="H2075" s="15"/>
      <c r="I2075" s="15"/>
    </row>
    <row r="2076" spans="6:9">
      <c r="F2076" s="15"/>
      <c r="G2076" s="15"/>
      <c r="H2076" s="15"/>
      <c r="I2076" s="15"/>
    </row>
    <row r="2077" spans="6:9">
      <c r="F2077" s="15"/>
      <c r="G2077" s="15"/>
      <c r="H2077" s="15"/>
      <c r="I2077" s="15"/>
    </row>
    <row r="2078" spans="6:9">
      <c r="F2078" s="15"/>
      <c r="G2078" s="15"/>
      <c r="H2078" s="15"/>
      <c r="I2078" s="15"/>
    </row>
    <row r="2079" spans="6:9">
      <c r="F2079" s="15"/>
      <c r="G2079" s="15"/>
      <c r="H2079" s="15"/>
      <c r="I2079" s="15"/>
    </row>
    <row r="2080" spans="6:9">
      <c r="F2080" s="15"/>
      <c r="G2080" s="15"/>
      <c r="H2080" s="15"/>
      <c r="I2080" s="15"/>
    </row>
    <row r="2081" spans="6:9">
      <c r="F2081" s="15"/>
      <c r="G2081" s="15"/>
      <c r="H2081" s="15"/>
      <c r="I2081" s="15"/>
    </row>
    <row r="2082" spans="6:9">
      <c r="F2082" s="15"/>
      <c r="G2082" s="15"/>
      <c r="H2082" s="15"/>
      <c r="I2082" s="15"/>
    </row>
    <row r="2083" spans="6:9">
      <c r="F2083" s="15"/>
      <c r="G2083" s="15"/>
      <c r="H2083" s="15"/>
      <c r="I2083" s="15"/>
    </row>
    <row r="2084" spans="6:9">
      <c r="F2084" s="15"/>
      <c r="G2084" s="15"/>
      <c r="H2084" s="15"/>
      <c r="I2084" s="15"/>
    </row>
    <row r="2085" spans="6:9">
      <c r="F2085" s="15"/>
      <c r="G2085" s="15"/>
      <c r="H2085" s="15"/>
      <c r="I2085" s="15"/>
    </row>
    <row r="2086" spans="6:9">
      <c r="F2086" s="15"/>
      <c r="G2086" s="15"/>
      <c r="H2086" s="15"/>
      <c r="I2086" s="15"/>
    </row>
    <row r="2087" spans="6:9">
      <c r="F2087" s="15"/>
      <c r="G2087" s="15"/>
      <c r="H2087" s="15"/>
      <c r="I2087" s="15"/>
    </row>
    <row r="2088" spans="6:9">
      <c r="F2088" s="15"/>
      <c r="G2088" s="15"/>
      <c r="H2088" s="15"/>
      <c r="I2088" s="15"/>
    </row>
    <row r="2089" spans="6:9">
      <c r="F2089" s="15"/>
      <c r="G2089" s="15"/>
      <c r="H2089" s="15"/>
      <c r="I2089" s="15"/>
    </row>
    <row r="2090" spans="6:9">
      <c r="F2090" s="15"/>
      <c r="G2090" s="15"/>
      <c r="H2090" s="15"/>
      <c r="I2090" s="15"/>
    </row>
    <row r="2091" spans="6:9">
      <c r="F2091" s="15"/>
      <c r="G2091" s="15"/>
      <c r="H2091" s="15"/>
      <c r="I2091" s="15"/>
    </row>
    <row r="2092" spans="6:9">
      <c r="F2092" s="15"/>
      <c r="G2092" s="15"/>
      <c r="H2092" s="15"/>
      <c r="I2092" s="15"/>
    </row>
    <row r="2093" spans="6:9">
      <c r="F2093" s="15"/>
      <c r="G2093" s="15"/>
      <c r="H2093" s="15"/>
      <c r="I2093" s="15"/>
    </row>
    <row r="2094" spans="6:9">
      <c r="F2094" s="15"/>
      <c r="G2094" s="15"/>
      <c r="H2094" s="15"/>
      <c r="I2094" s="15"/>
    </row>
    <row r="2095" spans="6:9">
      <c r="F2095" s="15"/>
      <c r="G2095" s="15"/>
      <c r="H2095" s="15"/>
      <c r="I2095" s="15"/>
    </row>
    <row r="2096" spans="6:9">
      <c r="F2096" s="15"/>
      <c r="G2096" s="15"/>
      <c r="H2096" s="15"/>
      <c r="I2096" s="15"/>
    </row>
    <row r="2097" spans="6:9">
      <c r="F2097" s="15"/>
      <c r="G2097" s="15"/>
      <c r="H2097" s="15"/>
      <c r="I2097" s="15"/>
    </row>
    <row r="2098" spans="6:9">
      <c r="F2098" s="15"/>
      <c r="G2098" s="15"/>
      <c r="H2098" s="15"/>
      <c r="I2098" s="15"/>
    </row>
    <row r="2099" spans="6:9">
      <c r="F2099" s="15"/>
      <c r="G2099" s="15"/>
      <c r="H2099" s="15"/>
      <c r="I2099" s="15"/>
    </row>
    <row r="2100" spans="6:9">
      <c r="F2100" s="15"/>
      <c r="G2100" s="15"/>
      <c r="H2100" s="15"/>
      <c r="I2100" s="15"/>
    </row>
    <row r="2101" spans="6:9">
      <c r="F2101" s="15"/>
      <c r="G2101" s="15"/>
      <c r="H2101" s="15"/>
      <c r="I2101" s="15"/>
    </row>
    <row r="2102" spans="6:9">
      <c r="F2102" s="15"/>
      <c r="G2102" s="15"/>
      <c r="H2102" s="15"/>
      <c r="I2102" s="15"/>
    </row>
    <row r="2103" spans="6:9">
      <c r="F2103" s="15"/>
      <c r="G2103" s="15"/>
      <c r="H2103" s="15"/>
      <c r="I2103" s="15"/>
    </row>
    <row r="2104" spans="6:9">
      <c r="F2104" s="15"/>
      <c r="G2104" s="15"/>
      <c r="H2104" s="15"/>
      <c r="I2104" s="15"/>
    </row>
    <row r="2105" spans="6:9">
      <c r="F2105" s="15"/>
      <c r="G2105" s="15"/>
      <c r="H2105" s="15"/>
      <c r="I2105" s="15"/>
    </row>
    <row r="2106" spans="6:9">
      <c r="F2106" s="15"/>
      <c r="G2106" s="15"/>
      <c r="H2106" s="15"/>
      <c r="I2106" s="15"/>
    </row>
    <row r="2107" spans="6:9">
      <c r="F2107" s="15"/>
      <c r="G2107" s="15"/>
      <c r="H2107" s="15"/>
      <c r="I2107" s="15"/>
    </row>
    <row r="2108" spans="6:9">
      <c r="F2108" s="15"/>
      <c r="G2108" s="15"/>
      <c r="H2108" s="15"/>
      <c r="I2108" s="15"/>
    </row>
    <row r="2109" spans="6:9">
      <c r="F2109" s="15"/>
      <c r="G2109" s="15"/>
      <c r="H2109" s="15"/>
      <c r="I2109" s="15"/>
    </row>
    <row r="2110" spans="6:9">
      <c r="F2110" s="15"/>
      <c r="G2110" s="15"/>
      <c r="H2110" s="15"/>
      <c r="I2110" s="15"/>
    </row>
    <row r="2111" spans="6:9">
      <c r="F2111" s="15"/>
      <c r="G2111" s="15"/>
      <c r="H2111" s="15"/>
      <c r="I2111" s="15"/>
    </row>
    <row r="2112" spans="6:9">
      <c r="F2112" s="15"/>
      <c r="G2112" s="15"/>
      <c r="H2112" s="15"/>
      <c r="I2112" s="15"/>
    </row>
    <row r="2113" spans="6:9">
      <c r="F2113" s="15"/>
      <c r="G2113" s="15"/>
      <c r="H2113" s="15"/>
      <c r="I2113" s="15"/>
    </row>
    <row r="2114" spans="6:9">
      <c r="F2114" s="15"/>
      <c r="G2114" s="15"/>
      <c r="H2114" s="15"/>
      <c r="I2114" s="15"/>
    </row>
    <row r="2115" spans="6:9">
      <c r="F2115" s="15"/>
      <c r="G2115" s="15"/>
      <c r="H2115" s="15"/>
      <c r="I2115" s="15"/>
    </row>
    <row r="2116" spans="6:9">
      <c r="F2116" s="15"/>
      <c r="G2116" s="15"/>
      <c r="H2116" s="15"/>
      <c r="I2116" s="15"/>
    </row>
    <row r="2117" spans="6:9">
      <c r="F2117" s="15"/>
      <c r="G2117" s="15"/>
      <c r="H2117" s="15"/>
      <c r="I2117" s="15"/>
    </row>
    <row r="2118" spans="6:9">
      <c r="F2118" s="15"/>
      <c r="G2118" s="15"/>
      <c r="H2118" s="15"/>
      <c r="I2118" s="15"/>
    </row>
    <row r="2119" spans="6:9">
      <c r="F2119" s="15"/>
      <c r="G2119" s="15"/>
      <c r="H2119" s="15"/>
      <c r="I2119" s="15"/>
    </row>
    <row r="2120" spans="6:9">
      <c r="F2120" s="15"/>
      <c r="G2120" s="15"/>
      <c r="H2120" s="15"/>
      <c r="I2120" s="15"/>
    </row>
    <row r="2121" spans="6:9">
      <c r="F2121" s="15"/>
      <c r="G2121" s="15"/>
      <c r="H2121" s="15"/>
      <c r="I2121" s="15"/>
    </row>
    <row r="2122" spans="6:9">
      <c r="F2122" s="15"/>
      <c r="G2122" s="15"/>
      <c r="H2122" s="15"/>
      <c r="I2122" s="15"/>
    </row>
    <row r="2123" spans="6:9">
      <c r="F2123" s="15"/>
      <c r="G2123" s="15"/>
      <c r="H2123" s="15"/>
      <c r="I2123" s="15"/>
    </row>
    <row r="2124" spans="6:9">
      <c r="F2124" s="15"/>
      <c r="G2124" s="15"/>
      <c r="H2124" s="15"/>
      <c r="I2124" s="15"/>
    </row>
    <row r="2125" spans="6:9">
      <c r="F2125" s="15"/>
      <c r="G2125" s="15"/>
      <c r="H2125" s="15"/>
      <c r="I2125" s="15"/>
    </row>
    <row r="2126" spans="6:9">
      <c r="F2126" s="15"/>
      <c r="G2126" s="15"/>
      <c r="H2126" s="15"/>
      <c r="I2126" s="15"/>
    </row>
    <row r="2127" spans="6:9">
      <c r="F2127" s="15"/>
      <c r="G2127" s="15"/>
      <c r="H2127" s="15"/>
      <c r="I2127" s="15"/>
    </row>
    <row r="2128" spans="6:9">
      <c r="F2128" s="15"/>
      <c r="G2128" s="15"/>
      <c r="H2128" s="15"/>
      <c r="I2128" s="15"/>
    </row>
    <row r="2129" spans="6:9">
      <c r="F2129" s="15"/>
      <c r="G2129" s="15"/>
      <c r="H2129" s="15"/>
      <c r="I2129" s="15"/>
    </row>
    <row r="2130" spans="6:9">
      <c r="F2130" s="15"/>
      <c r="G2130" s="15"/>
      <c r="H2130" s="15"/>
      <c r="I2130" s="15"/>
    </row>
    <row r="2131" spans="6:9">
      <c r="F2131" s="15"/>
      <c r="G2131" s="15"/>
      <c r="H2131" s="15"/>
      <c r="I2131" s="15"/>
    </row>
    <row r="2132" spans="6:9">
      <c r="F2132" s="15"/>
      <c r="G2132" s="15"/>
      <c r="H2132" s="15"/>
      <c r="I2132" s="15"/>
    </row>
    <row r="2133" spans="6:9">
      <c r="F2133" s="15"/>
      <c r="G2133" s="15"/>
      <c r="H2133" s="15"/>
      <c r="I2133" s="15"/>
    </row>
    <row r="2134" spans="6:9">
      <c r="F2134" s="15"/>
      <c r="G2134" s="15"/>
      <c r="H2134" s="15"/>
      <c r="I2134" s="15"/>
    </row>
    <row r="2135" spans="6:9">
      <c r="F2135" s="15"/>
      <c r="G2135" s="15"/>
      <c r="H2135" s="15"/>
      <c r="I2135" s="15"/>
    </row>
    <row r="2136" spans="6:9">
      <c r="F2136" s="15"/>
      <c r="G2136" s="15"/>
      <c r="H2136" s="15"/>
      <c r="I2136" s="15"/>
    </row>
    <row r="2137" spans="6:9">
      <c r="F2137" s="15"/>
      <c r="G2137" s="15"/>
      <c r="H2137" s="15"/>
      <c r="I2137" s="15"/>
    </row>
    <row r="2138" spans="6:9">
      <c r="F2138" s="15"/>
      <c r="G2138" s="15"/>
      <c r="H2138" s="15"/>
      <c r="I2138" s="15"/>
    </row>
    <row r="2139" spans="6:9">
      <c r="F2139" s="15"/>
      <c r="G2139" s="15"/>
      <c r="H2139" s="15"/>
      <c r="I2139" s="15"/>
    </row>
    <row r="2140" spans="6:9">
      <c r="F2140" s="15"/>
      <c r="G2140" s="15"/>
      <c r="H2140" s="15"/>
      <c r="I2140" s="15"/>
    </row>
    <row r="2141" spans="6:9">
      <c r="F2141" s="15"/>
      <c r="G2141" s="15"/>
      <c r="H2141" s="15"/>
      <c r="I2141" s="15"/>
    </row>
    <row r="2142" spans="6:9">
      <c r="F2142" s="15"/>
      <c r="G2142" s="15"/>
      <c r="H2142" s="15"/>
      <c r="I2142" s="15"/>
    </row>
    <row r="2143" spans="6:9">
      <c r="F2143" s="15"/>
      <c r="G2143" s="15"/>
      <c r="H2143" s="15"/>
      <c r="I2143" s="15"/>
    </row>
    <row r="2144" spans="6:9">
      <c r="F2144" s="15"/>
      <c r="G2144" s="15"/>
      <c r="H2144" s="15"/>
      <c r="I2144" s="15"/>
    </row>
    <row r="2145" spans="6:9">
      <c r="F2145" s="15"/>
      <c r="G2145" s="15"/>
      <c r="H2145" s="15"/>
      <c r="I2145" s="15"/>
    </row>
    <row r="2146" spans="6:9">
      <c r="F2146" s="15"/>
      <c r="G2146" s="15"/>
      <c r="H2146" s="15"/>
      <c r="I2146" s="15"/>
    </row>
    <row r="2147" spans="6:9">
      <c r="F2147" s="15"/>
      <c r="G2147" s="15"/>
      <c r="H2147" s="15"/>
      <c r="I2147" s="15"/>
    </row>
    <row r="2148" spans="6:9">
      <c r="F2148" s="15"/>
      <c r="G2148" s="15"/>
      <c r="H2148" s="15"/>
      <c r="I2148" s="15"/>
    </row>
    <row r="2149" spans="6:9">
      <c r="F2149" s="15"/>
      <c r="G2149" s="15"/>
      <c r="H2149" s="15"/>
      <c r="I2149" s="15"/>
    </row>
    <row r="2150" spans="6:9">
      <c r="F2150" s="15"/>
      <c r="G2150" s="15"/>
      <c r="H2150" s="15"/>
      <c r="I2150" s="15"/>
    </row>
    <row r="2151" spans="6:9">
      <c r="F2151" s="15"/>
      <c r="G2151" s="15"/>
      <c r="H2151" s="15"/>
      <c r="I2151" s="15"/>
    </row>
    <row r="2152" spans="6:9">
      <c r="F2152" s="15"/>
      <c r="G2152" s="15"/>
      <c r="H2152" s="15"/>
      <c r="I2152" s="15"/>
    </row>
    <row r="2153" spans="6:9">
      <c r="F2153" s="15"/>
      <c r="G2153" s="15"/>
      <c r="H2153" s="15"/>
      <c r="I2153" s="15"/>
    </row>
    <row r="2154" spans="6:9">
      <c r="F2154" s="15"/>
      <c r="G2154" s="15"/>
      <c r="H2154" s="15"/>
      <c r="I2154" s="15"/>
    </row>
    <row r="2155" spans="6:9">
      <c r="F2155" s="15"/>
      <c r="G2155" s="15"/>
      <c r="H2155" s="15"/>
      <c r="I2155" s="15"/>
    </row>
    <row r="2156" spans="6:9">
      <c r="F2156" s="15"/>
      <c r="G2156" s="15"/>
      <c r="H2156" s="15"/>
      <c r="I2156" s="15"/>
    </row>
    <row r="2157" spans="6:9">
      <c r="F2157" s="15"/>
      <c r="G2157" s="15"/>
      <c r="H2157" s="15"/>
      <c r="I2157" s="15"/>
    </row>
    <row r="2158" spans="6:9">
      <c r="F2158" s="15"/>
      <c r="G2158" s="15"/>
      <c r="H2158" s="15"/>
      <c r="I2158" s="15"/>
    </row>
    <row r="2159" spans="6:9">
      <c r="F2159" s="15"/>
      <c r="G2159" s="15"/>
      <c r="H2159" s="15"/>
      <c r="I2159" s="15"/>
    </row>
    <row r="2160" spans="6:9">
      <c r="F2160" s="15"/>
      <c r="G2160" s="15"/>
      <c r="H2160" s="15"/>
      <c r="I2160" s="15"/>
    </row>
    <row r="2161" spans="6:9">
      <c r="F2161" s="15"/>
      <c r="G2161" s="15"/>
      <c r="H2161" s="15"/>
      <c r="I2161" s="15"/>
    </row>
    <row r="2162" spans="6:9">
      <c r="F2162" s="15"/>
      <c r="G2162" s="15"/>
      <c r="H2162" s="15"/>
      <c r="I2162" s="15"/>
    </row>
    <row r="2163" spans="6:9">
      <c r="F2163" s="15"/>
      <c r="G2163" s="15"/>
      <c r="H2163" s="15"/>
      <c r="I2163" s="15"/>
    </row>
    <row r="2164" spans="6:9">
      <c r="F2164" s="15"/>
      <c r="G2164" s="15"/>
      <c r="H2164" s="15"/>
      <c r="I2164" s="15"/>
    </row>
    <row r="2165" spans="6:9">
      <c r="F2165" s="15"/>
      <c r="G2165" s="15"/>
      <c r="H2165" s="15"/>
      <c r="I2165" s="15"/>
    </row>
    <row r="2166" spans="6:9">
      <c r="F2166" s="15"/>
      <c r="G2166" s="15"/>
      <c r="H2166" s="15"/>
      <c r="I2166" s="15"/>
    </row>
    <row r="2167" spans="6:9">
      <c r="F2167" s="15"/>
      <c r="G2167" s="15"/>
      <c r="H2167" s="15"/>
      <c r="I2167" s="15"/>
    </row>
    <row r="2168" spans="6:9">
      <c r="F2168" s="15"/>
      <c r="G2168" s="15"/>
      <c r="H2168" s="15"/>
      <c r="I2168" s="15"/>
    </row>
    <row r="2169" spans="6:9">
      <c r="F2169" s="15"/>
      <c r="G2169" s="15"/>
      <c r="H2169" s="15"/>
      <c r="I2169" s="15"/>
    </row>
    <row r="2170" spans="6:9">
      <c r="F2170" s="15"/>
      <c r="G2170" s="15"/>
      <c r="H2170" s="15"/>
      <c r="I2170" s="15"/>
    </row>
    <row r="2171" spans="6:9">
      <c r="F2171" s="15"/>
      <c r="G2171" s="15"/>
      <c r="H2171" s="15"/>
      <c r="I2171" s="15"/>
    </row>
    <row r="2172" spans="6:9">
      <c r="F2172" s="15"/>
      <c r="G2172" s="15"/>
      <c r="H2172" s="15"/>
      <c r="I2172" s="15"/>
    </row>
    <row r="2173" spans="6:9">
      <c r="F2173" s="15"/>
      <c r="G2173" s="15"/>
      <c r="H2173" s="15"/>
      <c r="I2173" s="15"/>
    </row>
    <row r="2174" spans="6:9">
      <c r="F2174" s="15"/>
      <c r="G2174" s="15"/>
      <c r="H2174" s="15"/>
      <c r="I2174" s="15"/>
    </row>
    <row r="2175" spans="6:9">
      <c r="F2175" s="15"/>
      <c r="G2175" s="15"/>
      <c r="H2175" s="15"/>
      <c r="I2175" s="15"/>
    </row>
    <row r="2176" spans="6:9">
      <c r="F2176" s="15"/>
      <c r="G2176" s="15"/>
      <c r="H2176" s="15"/>
      <c r="I2176" s="15"/>
    </row>
    <row r="2177" spans="6:9">
      <c r="F2177" s="15"/>
      <c r="G2177" s="15"/>
      <c r="H2177" s="15"/>
      <c r="I2177" s="15"/>
    </row>
    <row r="2178" spans="6:9">
      <c r="F2178" s="15"/>
      <c r="G2178" s="15"/>
      <c r="H2178" s="15"/>
      <c r="I2178" s="15"/>
    </row>
    <row r="2179" spans="6:9">
      <c r="F2179" s="15"/>
      <c r="G2179" s="15"/>
      <c r="H2179" s="15"/>
      <c r="I2179" s="15"/>
    </row>
    <row r="2180" spans="6:9">
      <c r="F2180" s="15"/>
      <c r="G2180" s="15"/>
      <c r="H2180" s="15"/>
      <c r="I2180" s="15"/>
    </row>
    <row r="2181" spans="6:9">
      <c r="F2181" s="15"/>
      <c r="G2181" s="15"/>
      <c r="H2181" s="15"/>
      <c r="I2181" s="15"/>
    </row>
    <row r="2182" spans="6:9">
      <c r="F2182" s="15"/>
      <c r="G2182" s="15"/>
      <c r="H2182" s="15"/>
      <c r="I2182" s="15"/>
    </row>
    <row r="2183" spans="6:9">
      <c r="F2183" s="15"/>
      <c r="G2183" s="15"/>
      <c r="H2183" s="15"/>
      <c r="I2183" s="15"/>
    </row>
    <row r="2184" spans="6:9">
      <c r="F2184" s="15"/>
      <c r="G2184" s="15"/>
      <c r="H2184" s="15"/>
      <c r="I2184" s="15"/>
    </row>
    <row r="2185" spans="6:9">
      <c r="F2185" s="15"/>
      <c r="G2185" s="15"/>
      <c r="H2185" s="15"/>
      <c r="I2185" s="15"/>
    </row>
    <row r="2186" spans="6:9">
      <c r="F2186" s="15"/>
      <c r="G2186" s="15"/>
      <c r="H2186" s="15"/>
      <c r="I2186" s="15"/>
    </row>
    <row r="2187" spans="6:9">
      <c r="F2187" s="15"/>
      <c r="G2187" s="15"/>
      <c r="H2187" s="15"/>
      <c r="I2187" s="15"/>
    </row>
    <row r="2188" spans="6:9">
      <c r="F2188" s="15"/>
      <c r="G2188" s="15"/>
      <c r="H2188" s="15"/>
      <c r="I2188" s="15"/>
    </row>
    <row r="2189" spans="6:9">
      <c r="F2189" s="15"/>
      <c r="G2189" s="15"/>
      <c r="H2189" s="15"/>
      <c r="I2189" s="15"/>
    </row>
    <row r="2190" spans="6:9">
      <c r="F2190" s="15"/>
      <c r="G2190" s="15"/>
      <c r="H2190" s="15"/>
      <c r="I2190" s="15"/>
    </row>
    <row r="2191" spans="6:9">
      <c r="F2191" s="15"/>
      <c r="G2191" s="15"/>
      <c r="H2191" s="15"/>
      <c r="I2191" s="15"/>
    </row>
    <row r="2192" spans="6:9">
      <c r="F2192" s="15"/>
      <c r="G2192" s="15"/>
      <c r="H2192" s="15"/>
      <c r="I2192" s="15"/>
    </row>
    <row r="2193" spans="6:9">
      <c r="F2193" s="15"/>
      <c r="G2193" s="15"/>
      <c r="H2193" s="15"/>
      <c r="I2193" s="15"/>
    </row>
    <row r="2194" spans="6:9">
      <c r="F2194" s="15"/>
      <c r="G2194" s="15"/>
      <c r="H2194" s="15"/>
      <c r="I2194" s="15"/>
    </row>
    <row r="2195" spans="6:9">
      <c r="F2195" s="15"/>
      <c r="G2195" s="15"/>
      <c r="H2195" s="15"/>
      <c r="I2195" s="15"/>
    </row>
    <row r="2196" spans="6:9">
      <c r="F2196" s="15"/>
      <c r="G2196" s="15"/>
      <c r="H2196" s="15"/>
      <c r="I2196" s="15"/>
    </row>
    <row r="2197" spans="6:9">
      <c r="F2197" s="15"/>
      <c r="G2197" s="15"/>
      <c r="H2197" s="15"/>
      <c r="I2197" s="15"/>
    </row>
    <row r="2198" spans="6:9">
      <c r="F2198" s="15"/>
      <c r="G2198" s="15"/>
      <c r="H2198" s="15"/>
      <c r="I2198" s="15"/>
    </row>
    <row r="2199" spans="6:9">
      <c r="F2199" s="15"/>
      <c r="G2199" s="15"/>
      <c r="H2199" s="15"/>
      <c r="I2199" s="15"/>
    </row>
    <row r="2200" spans="6:9">
      <c r="F2200" s="15"/>
      <c r="G2200" s="15"/>
      <c r="H2200" s="15"/>
      <c r="I2200" s="15"/>
    </row>
    <row r="2201" spans="6:9">
      <c r="F2201" s="15"/>
      <c r="G2201" s="15"/>
      <c r="H2201" s="15"/>
      <c r="I2201" s="15"/>
    </row>
    <row r="2202" spans="6:9">
      <c r="F2202" s="15"/>
      <c r="G2202" s="15"/>
      <c r="H2202" s="15"/>
      <c r="I2202" s="15"/>
    </row>
    <row r="2203" spans="6:9">
      <c r="F2203" s="15"/>
      <c r="G2203" s="15"/>
      <c r="H2203" s="15"/>
      <c r="I2203" s="15"/>
    </row>
    <row r="2204" spans="6:9">
      <c r="F2204" s="15"/>
      <c r="G2204" s="15"/>
      <c r="H2204" s="15"/>
      <c r="I2204" s="15"/>
    </row>
    <row r="2205" spans="6:9">
      <c r="F2205" s="15"/>
      <c r="G2205" s="15"/>
      <c r="H2205" s="15"/>
      <c r="I2205" s="15"/>
    </row>
    <row r="2206" spans="6:9">
      <c r="F2206" s="15"/>
      <c r="G2206" s="15"/>
      <c r="H2206" s="15"/>
      <c r="I2206" s="15"/>
    </row>
    <row r="2207" spans="6:9">
      <c r="F2207" s="15"/>
      <c r="G2207" s="15"/>
      <c r="H2207" s="15"/>
      <c r="I2207" s="15"/>
    </row>
    <row r="2208" spans="6:9">
      <c r="F2208" s="15"/>
      <c r="G2208" s="15"/>
      <c r="H2208" s="15"/>
      <c r="I2208" s="15"/>
    </row>
    <row r="2209" spans="6:9">
      <c r="F2209" s="15"/>
      <c r="G2209" s="15"/>
      <c r="H2209" s="15"/>
      <c r="I2209" s="15"/>
    </row>
    <row r="2210" spans="6:9">
      <c r="F2210" s="15"/>
      <c r="G2210" s="15"/>
      <c r="H2210" s="15"/>
      <c r="I2210" s="15"/>
    </row>
    <row r="2211" spans="6:9">
      <c r="F2211" s="15"/>
      <c r="G2211" s="15"/>
      <c r="H2211" s="15"/>
      <c r="I2211" s="15"/>
    </row>
    <row r="2212" spans="6:9">
      <c r="F2212" s="15"/>
      <c r="G2212" s="15"/>
      <c r="H2212" s="15"/>
      <c r="I2212" s="15"/>
    </row>
    <row r="2213" spans="6:9">
      <c r="F2213" s="15"/>
      <c r="G2213" s="15"/>
      <c r="H2213" s="15"/>
      <c r="I2213" s="15"/>
    </row>
    <row r="2214" spans="6:9">
      <c r="F2214" s="15"/>
      <c r="G2214" s="15"/>
      <c r="H2214" s="15"/>
      <c r="I2214" s="15"/>
    </row>
    <row r="2215" spans="6:9">
      <c r="F2215" s="15"/>
      <c r="G2215" s="15"/>
      <c r="H2215" s="15"/>
      <c r="I2215" s="15"/>
    </row>
    <row r="2216" spans="6:9">
      <c r="F2216" s="15"/>
      <c r="G2216" s="15"/>
      <c r="H2216" s="15"/>
      <c r="I2216" s="15"/>
    </row>
    <row r="2217" spans="6:9">
      <c r="F2217" s="15"/>
      <c r="G2217" s="15"/>
      <c r="H2217" s="15"/>
      <c r="I2217" s="15"/>
    </row>
    <row r="2218" spans="6:9">
      <c r="F2218" s="15"/>
      <c r="G2218" s="15"/>
      <c r="H2218" s="15"/>
      <c r="I2218" s="15"/>
    </row>
    <row r="2219" spans="6:9">
      <c r="F2219" s="15"/>
      <c r="G2219" s="15"/>
      <c r="H2219" s="15"/>
      <c r="I2219" s="15"/>
    </row>
    <row r="2220" spans="6:9">
      <c r="F2220" s="15"/>
      <c r="G2220" s="15"/>
      <c r="H2220" s="15"/>
      <c r="I2220" s="15"/>
    </row>
    <row r="2221" spans="6:9">
      <c r="F2221" s="15"/>
      <c r="G2221" s="15"/>
      <c r="H2221" s="15"/>
      <c r="I2221" s="15"/>
    </row>
    <row r="2222" spans="6:9">
      <c r="F2222" s="15"/>
      <c r="G2222" s="15"/>
      <c r="H2222" s="15"/>
      <c r="I2222" s="15"/>
    </row>
    <row r="2223" spans="6:9">
      <c r="F2223" s="15"/>
      <c r="G2223" s="15"/>
      <c r="H2223" s="15"/>
      <c r="I2223" s="15"/>
    </row>
    <row r="2224" spans="6:9">
      <c r="F2224" s="15"/>
      <c r="G2224" s="15"/>
      <c r="H2224" s="15"/>
      <c r="I2224" s="15"/>
    </row>
    <row r="2225" spans="6:9">
      <c r="F2225" s="15"/>
      <c r="G2225" s="15"/>
      <c r="H2225" s="15"/>
      <c r="I2225" s="15"/>
    </row>
    <row r="2226" spans="6:9">
      <c r="F2226" s="15"/>
      <c r="G2226" s="15"/>
      <c r="H2226" s="15"/>
      <c r="I2226" s="15"/>
    </row>
    <row r="2227" spans="6:9">
      <c r="F2227" s="15"/>
      <c r="G2227" s="15"/>
      <c r="H2227" s="15"/>
      <c r="I2227" s="15"/>
    </row>
    <row r="2228" spans="6:9">
      <c r="F2228" s="15"/>
      <c r="G2228" s="15"/>
      <c r="H2228" s="15"/>
      <c r="I2228" s="15"/>
    </row>
    <row r="2229" spans="6:9">
      <c r="F2229" s="15"/>
      <c r="G2229" s="15"/>
      <c r="H2229" s="15"/>
      <c r="I2229" s="15"/>
    </row>
    <row r="2230" spans="6:9">
      <c r="F2230" s="15"/>
      <c r="G2230" s="15"/>
      <c r="H2230" s="15"/>
      <c r="I2230" s="15"/>
    </row>
    <row r="2231" spans="6:9">
      <c r="F2231" s="15"/>
      <c r="G2231" s="15"/>
      <c r="H2231" s="15"/>
      <c r="I2231" s="15"/>
    </row>
    <row r="2232" spans="6:9">
      <c r="F2232" s="15"/>
      <c r="G2232" s="15"/>
      <c r="H2232" s="15"/>
      <c r="I2232" s="15"/>
    </row>
    <row r="2233" spans="6:9">
      <c r="F2233" s="15"/>
      <c r="G2233" s="15"/>
      <c r="H2233" s="15"/>
      <c r="I2233" s="15"/>
    </row>
    <row r="2234" spans="6:9">
      <c r="F2234" s="15"/>
      <c r="G2234" s="15"/>
      <c r="H2234" s="15"/>
      <c r="I2234" s="15"/>
    </row>
    <row r="2235" spans="6:9">
      <c r="F2235" s="15"/>
      <c r="G2235" s="15"/>
      <c r="H2235" s="15"/>
      <c r="I2235" s="15"/>
    </row>
    <row r="2236" spans="6:9">
      <c r="F2236" s="15"/>
      <c r="G2236" s="15"/>
      <c r="H2236" s="15"/>
      <c r="I2236" s="15"/>
    </row>
    <row r="2237" spans="6:9">
      <c r="F2237" s="15"/>
      <c r="G2237" s="15"/>
      <c r="H2237" s="15"/>
      <c r="I2237" s="15"/>
    </row>
    <row r="2238" spans="6:9">
      <c r="F2238" s="15"/>
      <c r="G2238" s="15"/>
      <c r="H2238" s="15"/>
      <c r="I2238" s="15"/>
    </row>
    <row r="2239" spans="6:9">
      <c r="F2239" s="15"/>
      <c r="G2239" s="15"/>
      <c r="H2239" s="15"/>
      <c r="I2239" s="15"/>
    </row>
    <row r="2240" spans="6:9">
      <c r="F2240" s="15"/>
      <c r="G2240" s="15"/>
      <c r="H2240" s="15"/>
      <c r="I2240" s="15"/>
    </row>
    <row r="2241" spans="6:9">
      <c r="F2241" s="15"/>
      <c r="G2241" s="15"/>
      <c r="H2241" s="15"/>
      <c r="I2241" s="15"/>
    </row>
    <row r="2242" spans="6:9">
      <c r="F2242" s="15"/>
      <c r="G2242" s="15"/>
      <c r="H2242" s="15"/>
      <c r="I2242" s="15"/>
    </row>
    <row r="2243" spans="6:9">
      <c r="F2243" s="15"/>
      <c r="G2243" s="15"/>
      <c r="H2243" s="15"/>
      <c r="I2243" s="15"/>
    </row>
    <row r="2244" spans="6:9">
      <c r="F2244" s="15"/>
      <c r="G2244" s="15"/>
      <c r="H2244" s="15"/>
      <c r="I2244" s="15"/>
    </row>
    <row r="2245" spans="6:9">
      <c r="F2245" s="15"/>
      <c r="G2245" s="15"/>
      <c r="H2245" s="15"/>
      <c r="I2245" s="15"/>
    </row>
    <row r="2246" spans="6:9">
      <c r="F2246" s="15"/>
      <c r="G2246" s="15"/>
      <c r="H2246" s="15"/>
      <c r="I2246" s="15"/>
    </row>
    <row r="2247" spans="6:9">
      <c r="F2247" s="15"/>
      <c r="G2247" s="15"/>
      <c r="H2247" s="15"/>
      <c r="I2247" s="15"/>
    </row>
    <row r="2248" spans="6:9">
      <c r="F2248" s="15"/>
      <c r="G2248" s="15"/>
      <c r="H2248" s="15"/>
      <c r="I2248" s="15"/>
    </row>
    <row r="2249" spans="6:9">
      <c r="F2249" s="15"/>
      <c r="G2249" s="15"/>
      <c r="H2249" s="15"/>
      <c r="I2249" s="15"/>
    </row>
    <row r="2250" spans="6:9">
      <c r="F2250" s="15"/>
      <c r="G2250" s="15"/>
      <c r="H2250" s="15"/>
      <c r="I2250" s="15"/>
    </row>
    <row r="2251" spans="6:9">
      <c r="F2251" s="15"/>
      <c r="G2251" s="15"/>
      <c r="H2251" s="15"/>
      <c r="I2251" s="15"/>
    </row>
    <row r="2252" spans="6:9">
      <c r="F2252" s="15"/>
      <c r="G2252" s="15"/>
      <c r="H2252" s="15"/>
      <c r="I2252" s="15"/>
    </row>
    <row r="2253" spans="6:9">
      <c r="F2253" s="15"/>
      <c r="G2253" s="15"/>
      <c r="H2253" s="15"/>
      <c r="I2253" s="15"/>
    </row>
    <row r="2254" spans="6:9">
      <c r="F2254" s="15"/>
      <c r="G2254" s="15"/>
      <c r="H2254" s="15"/>
      <c r="I2254" s="15"/>
    </row>
    <row r="2255" spans="6:9">
      <c r="F2255" s="15"/>
      <c r="G2255" s="15"/>
      <c r="H2255" s="15"/>
      <c r="I2255" s="15"/>
    </row>
    <row r="2256" spans="6:9">
      <c r="F2256" s="15"/>
      <c r="G2256" s="15"/>
      <c r="H2256" s="15"/>
      <c r="I2256" s="15"/>
    </row>
    <row r="2257" spans="6:9">
      <c r="F2257" s="15"/>
      <c r="G2257" s="15"/>
      <c r="H2257" s="15"/>
      <c r="I2257" s="15"/>
    </row>
    <row r="2258" spans="6:9">
      <c r="F2258" s="15"/>
      <c r="G2258" s="15"/>
      <c r="H2258" s="15"/>
      <c r="I2258" s="15"/>
    </row>
    <row r="2259" spans="6:9">
      <c r="F2259" s="15"/>
      <c r="G2259" s="15"/>
      <c r="H2259" s="15"/>
      <c r="I2259" s="15"/>
    </row>
    <row r="2260" spans="6:9">
      <c r="F2260" s="15"/>
      <c r="G2260" s="15"/>
      <c r="H2260" s="15"/>
      <c r="I2260" s="15"/>
    </row>
    <row r="2261" spans="6:9">
      <c r="F2261" s="15"/>
      <c r="G2261" s="15"/>
      <c r="H2261" s="15"/>
      <c r="I2261" s="15"/>
    </row>
    <row r="2262" spans="6:9">
      <c r="F2262" s="15"/>
      <c r="G2262" s="15"/>
      <c r="H2262" s="15"/>
      <c r="I2262" s="15"/>
    </row>
    <row r="2263" spans="6:9">
      <c r="F2263" s="15"/>
      <c r="G2263" s="15"/>
      <c r="H2263" s="15"/>
      <c r="I2263" s="15"/>
    </row>
    <row r="2264" spans="6:9">
      <c r="F2264" s="15"/>
      <c r="G2264" s="15"/>
      <c r="H2264" s="15"/>
      <c r="I2264" s="15"/>
    </row>
    <row r="2265" spans="6:9">
      <c r="F2265" s="15"/>
      <c r="G2265" s="15"/>
      <c r="H2265" s="15"/>
      <c r="I2265" s="15"/>
    </row>
    <row r="2266" spans="6:9">
      <c r="F2266" s="15"/>
      <c r="G2266" s="15"/>
      <c r="H2266" s="15"/>
      <c r="I2266" s="15"/>
    </row>
    <row r="2267" spans="6:9">
      <c r="F2267" s="15"/>
      <c r="G2267" s="15"/>
      <c r="H2267" s="15"/>
      <c r="I2267" s="15"/>
    </row>
    <row r="2268" spans="6:9">
      <c r="F2268" s="15"/>
      <c r="G2268" s="15"/>
      <c r="H2268" s="15"/>
      <c r="I2268" s="15"/>
    </row>
    <row r="2269" spans="6:9">
      <c r="F2269" s="15"/>
      <c r="G2269" s="15"/>
      <c r="H2269" s="15"/>
      <c r="I2269" s="15"/>
    </row>
    <row r="2270" spans="6:9">
      <c r="F2270" s="15"/>
      <c r="G2270" s="15"/>
      <c r="H2270" s="15"/>
      <c r="I2270" s="15"/>
    </row>
    <row r="2271" spans="6:9">
      <c r="F2271" s="15"/>
      <c r="G2271" s="15"/>
      <c r="H2271" s="15"/>
      <c r="I2271" s="15"/>
    </row>
    <row r="2272" spans="6:9">
      <c r="F2272" s="15"/>
      <c r="G2272" s="15"/>
      <c r="H2272" s="15"/>
      <c r="I2272" s="15"/>
    </row>
    <row r="2273" spans="6:9">
      <c r="F2273" s="15"/>
      <c r="G2273" s="15"/>
      <c r="H2273" s="15"/>
      <c r="I2273" s="15"/>
    </row>
    <row r="2274" spans="6:9">
      <c r="F2274" s="15"/>
      <c r="G2274" s="15"/>
      <c r="H2274" s="15"/>
      <c r="I2274" s="15"/>
    </row>
    <row r="2275" spans="6:9">
      <c r="F2275" s="15"/>
      <c r="G2275" s="15"/>
      <c r="H2275" s="15"/>
      <c r="I2275" s="15"/>
    </row>
    <row r="2276" spans="6:9">
      <c r="F2276" s="15"/>
      <c r="G2276" s="15"/>
      <c r="H2276" s="15"/>
      <c r="I2276" s="15"/>
    </row>
    <row r="2277" spans="6:9">
      <c r="F2277" s="15"/>
      <c r="G2277" s="15"/>
      <c r="H2277" s="15"/>
      <c r="I2277" s="15"/>
    </row>
    <row r="2278" spans="6:9">
      <c r="F2278" s="15"/>
      <c r="G2278" s="15"/>
      <c r="H2278" s="15"/>
      <c r="I2278" s="15"/>
    </row>
    <row r="2279" spans="6:9">
      <c r="F2279" s="15"/>
      <c r="G2279" s="15"/>
      <c r="H2279" s="15"/>
      <c r="I2279" s="15"/>
    </row>
    <row r="2280" spans="6:9">
      <c r="F2280" s="15"/>
      <c r="G2280" s="15"/>
      <c r="H2280" s="15"/>
      <c r="I2280" s="15"/>
    </row>
    <row r="2281" spans="6:9">
      <c r="F2281" s="15"/>
      <c r="G2281" s="15"/>
      <c r="H2281" s="15"/>
      <c r="I2281" s="15"/>
    </row>
    <row r="2282" spans="6:9">
      <c r="F2282" s="15"/>
      <c r="G2282" s="15"/>
      <c r="H2282" s="15"/>
      <c r="I2282" s="15"/>
    </row>
    <row r="2283" spans="6:9">
      <c r="F2283" s="15"/>
      <c r="G2283" s="15"/>
      <c r="H2283" s="15"/>
      <c r="I2283" s="15"/>
    </row>
    <row r="2284" spans="6:9">
      <c r="F2284" s="15"/>
      <c r="G2284" s="15"/>
      <c r="H2284" s="15"/>
      <c r="I2284" s="15"/>
    </row>
    <row r="2285" spans="6:9">
      <c r="F2285" s="15"/>
      <c r="G2285" s="15"/>
      <c r="H2285" s="15"/>
      <c r="I2285" s="15"/>
    </row>
    <row r="2286" spans="6:9">
      <c r="F2286" s="15"/>
      <c r="G2286" s="15"/>
      <c r="H2286" s="15"/>
      <c r="I2286" s="15"/>
    </row>
    <row r="2287" spans="6:9">
      <c r="F2287" s="15"/>
      <c r="G2287" s="15"/>
      <c r="H2287" s="15"/>
      <c r="I2287" s="15"/>
    </row>
    <row r="2288" spans="6:9">
      <c r="F2288" s="15"/>
      <c r="G2288" s="15"/>
      <c r="H2288" s="15"/>
      <c r="I2288" s="15"/>
    </row>
    <row r="2289" spans="6:9">
      <c r="F2289" s="15"/>
      <c r="G2289" s="15"/>
      <c r="H2289" s="15"/>
      <c r="I2289" s="15"/>
    </row>
    <row r="2290" spans="6:9">
      <c r="F2290" s="15"/>
      <c r="G2290" s="15"/>
      <c r="H2290" s="15"/>
      <c r="I2290" s="15"/>
    </row>
    <row r="2291" spans="6:9">
      <c r="F2291" s="15"/>
      <c r="G2291" s="15"/>
      <c r="H2291" s="15"/>
      <c r="I2291" s="15"/>
    </row>
    <row r="2292" spans="6:9">
      <c r="F2292" s="15"/>
      <c r="G2292" s="15"/>
      <c r="H2292" s="15"/>
      <c r="I2292" s="15"/>
    </row>
    <row r="2293" spans="6:9">
      <c r="F2293" s="15"/>
      <c r="G2293" s="15"/>
      <c r="H2293" s="15"/>
      <c r="I2293" s="15"/>
    </row>
    <row r="2294" spans="6:9">
      <c r="F2294" s="15"/>
      <c r="G2294" s="15"/>
      <c r="H2294" s="15"/>
      <c r="I2294" s="15"/>
    </row>
    <row r="2295" spans="6:9">
      <c r="F2295" s="15"/>
      <c r="G2295" s="15"/>
      <c r="H2295" s="15"/>
      <c r="I2295" s="15"/>
    </row>
    <row r="2296" spans="6:9">
      <c r="F2296" s="15"/>
      <c r="G2296" s="15"/>
      <c r="H2296" s="15"/>
      <c r="I2296" s="15"/>
    </row>
    <row r="2297" spans="6:9">
      <c r="F2297" s="15"/>
      <c r="G2297" s="15"/>
      <c r="H2297" s="15"/>
      <c r="I2297" s="15"/>
    </row>
    <row r="2298" spans="6:9">
      <c r="F2298" s="15"/>
      <c r="G2298" s="15"/>
      <c r="H2298" s="15"/>
      <c r="I2298" s="15"/>
    </row>
    <row r="2299" spans="6:9">
      <c r="F2299" s="15"/>
      <c r="G2299" s="15"/>
      <c r="H2299" s="15"/>
      <c r="I2299" s="15"/>
    </row>
    <row r="2300" spans="6:9">
      <c r="F2300" s="15"/>
      <c r="G2300" s="15"/>
      <c r="H2300" s="15"/>
      <c r="I2300" s="15"/>
    </row>
    <row r="2301" spans="6:9">
      <c r="F2301" s="15"/>
      <c r="G2301" s="15"/>
      <c r="H2301" s="15"/>
      <c r="I2301" s="15"/>
    </row>
    <row r="2302" spans="6:9">
      <c r="F2302" s="15"/>
      <c r="G2302" s="15"/>
      <c r="H2302" s="15"/>
      <c r="I2302" s="15"/>
    </row>
    <row r="2303" spans="6:9">
      <c r="F2303" s="15"/>
      <c r="G2303" s="15"/>
      <c r="H2303" s="15"/>
      <c r="I2303" s="15"/>
    </row>
    <row r="2304" spans="6:9">
      <c r="F2304" s="15"/>
      <c r="G2304" s="15"/>
      <c r="H2304" s="15"/>
      <c r="I2304" s="15"/>
    </row>
    <row r="2305" spans="6:9">
      <c r="F2305" s="15"/>
      <c r="G2305" s="15"/>
      <c r="H2305" s="15"/>
      <c r="I2305" s="15"/>
    </row>
    <row r="2306" spans="6:9">
      <c r="F2306" s="15"/>
      <c r="G2306" s="15"/>
      <c r="H2306" s="15"/>
      <c r="I2306" s="15"/>
    </row>
    <row r="2307" spans="6:9">
      <c r="F2307" s="15"/>
      <c r="G2307" s="15"/>
      <c r="H2307" s="15"/>
      <c r="I2307" s="15"/>
    </row>
    <row r="2308" spans="6:9">
      <c r="F2308" s="15"/>
      <c r="G2308" s="15"/>
      <c r="H2308" s="15"/>
      <c r="I2308" s="15"/>
    </row>
    <row r="2309" spans="6:9">
      <c r="F2309" s="15"/>
      <c r="G2309" s="15"/>
      <c r="H2309" s="15"/>
      <c r="I2309" s="15"/>
    </row>
    <row r="2310" spans="6:9">
      <c r="F2310" s="15"/>
      <c r="G2310" s="15"/>
      <c r="H2310" s="15"/>
      <c r="I2310" s="15"/>
    </row>
    <row r="2311" spans="6:9">
      <c r="F2311" s="15"/>
      <c r="G2311" s="15"/>
      <c r="H2311" s="15"/>
      <c r="I2311" s="15"/>
    </row>
    <row r="2312" spans="6:9">
      <c r="F2312" s="15"/>
      <c r="G2312" s="15"/>
      <c r="H2312" s="15"/>
      <c r="I2312" s="15"/>
    </row>
    <row r="2313" spans="6:9">
      <c r="F2313" s="15"/>
      <c r="G2313" s="15"/>
      <c r="H2313" s="15"/>
      <c r="I2313" s="15"/>
    </row>
    <row r="2314" spans="6:9">
      <c r="F2314" s="15"/>
      <c r="G2314" s="15"/>
      <c r="H2314" s="15"/>
      <c r="I2314" s="15"/>
    </row>
    <row r="2315" spans="6:9">
      <c r="F2315" s="15"/>
      <c r="G2315" s="15"/>
      <c r="H2315" s="15"/>
      <c r="I2315" s="15"/>
    </row>
    <row r="2316" spans="6:9">
      <c r="F2316" s="15"/>
      <c r="G2316" s="15"/>
      <c r="H2316" s="15"/>
      <c r="I2316" s="15"/>
    </row>
    <row r="2317" spans="6:9">
      <c r="F2317" s="15"/>
      <c r="G2317" s="15"/>
      <c r="H2317" s="15"/>
      <c r="I2317" s="15"/>
    </row>
    <row r="2318" spans="6:9">
      <c r="F2318" s="15"/>
      <c r="G2318" s="15"/>
      <c r="H2318" s="15"/>
      <c r="I2318" s="15"/>
    </row>
    <row r="2319" spans="6:9">
      <c r="F2319" s="15"/>
      <c r="G2319" s="15"/>
      <c r="H2319" s="15"/>
      <c r="I2319" s="15"/>
    </row>
    <row r="2320" spans="6:9">
      <c r="F2320" s="15"/>
      <c r="G2320" s="15"/>
      <c r="H2320" s="15"/>
      <c r="I2320" s="15"/>
    </row>
    <row r="2321" spans="6:9">
      <c r="F2321" s="15"/>
      <c r="G2321" s="15"/>
      <c r="H2321" s="15"/>
      <c r="I2321" s="15"/>
    </row>
    <row r="2322" spans="6:9">
      <c r="F2322" s="15"/>
      <c r="G2322" s="15"/>
      <c r="H2322" s="15"/>
      <c r="I2322" s="15"/>
    </row>
    <row r="2323" spans="6:9">
      <c r="F2323" s="15"/>
      <c r="G2323" s="15"/>
      <c r="H2323" s="15"/>
      <c r="I2323" s="15"/>
    </row>
    <row r="2324" spans="6:9">
      <c r="F2324" s="15"/>
      <c r="G2324" s="15"/>
      <c r="H2324" s="15"/>
      <c r="I2324" s="15"/>
    </row>
    <row r="2325" spans="6:9">
      <c r="F2325" s="15"/>
      <c r="G2325" s="15"/>
      <c r="H2325" s="15"/>
      <c r="I2325" s="15"/>
    </row>
    <row r="2326" spans="6:9">
      <c r="F2326" s="15"/>
      <c r="G2326" s="15"/>
      <c r="H2326" s="15"/>
      <c r="I2326" s="15"/>
    </row>
    <row r="2327" spans="6:9">
      <c r="F2327" s="15"/>
      <c r="G2327" s="15"/>
      <c r="H2327" s="15"/>
      <c r="I2327" s="15"/>
    </row>
    <row r="2328" spans="6:9">
      <c r="F2328" s="15"/>
      <c r="G2328" s="15"/>
      <c r="H2328" s="15"/>
      <c r="I2328" s="15"/>
    </row>
    <row r="2329" spans="6:9">
      <c r="F2329" s="15"/>
      <c r="G2329" s="15"/>
      <c r="H2329" s="15"/>
      <c r="I2329" s="15"/>
    </row>
    <row r="2330" spans="6:9">
      <c r="F2330" s="15"/>
      <c r="G2330" s="15"/>
      <c r="H2330" s="15"/>
      <c r="I2330" s="15"/>
    </row>
    <row r="2331" spans="6:9">
      <c r="F2331" s="15"/>
      <c r="G2331" s="15"/>
      <c r="H2331" s="15"/>
      <c r="I2331" s="15"/>
    </row>
    <row r="2332" spans="6:9">
      <c r="F2332" s="15"/>
      <c r="G2332" s="15"/>
      <c r="H2332" s="15"/>
      <c r="I2332" s="15"/>
    </row>
    <row r="2333" spans="6:9">
      <c r="F2333" s="15"/>
      <c r="G2333" s="15"/>
      <c r="H2333" s="15"/>
      <c r="I2333" s="15"/>
    </row>
    <row r="2334" spans="6:9">
      <c r="F2334" s="15"/>
      <c r="G2334" s="15"/>
      <c r="H2334" s="15"/>
      <c r="I2334" s="15"/>
    </row>
    <row r="2335" spans="6:9">
      <c r="F2335" s="15"/>
      <c r="G2335" s="15"/>
      <c r="H2335" s="15"/>
      <c r="I2335" s="15"/>
    </row>
    <row r="2336" spans="6:9">
      <c r="F2336" s="15"/>
      <c r="G2336" s="15"/>
      <c r="H2336" s="15"/>
      <c r="I2336" s="15"/>
    </row>
    <row r="2337" spans="6:9">
      <c r="F2337" s="15"/>
      <c r="G2337" s="15"/>
      <c r="H2337" s="15"/>
      <c r="I2337" s="15"/>
    </row>
    <row r="2338" spans="6:9">
      <c r="F2338" s="15"/>
      <c r="G2338" s="15"/>
      <c r="H2338" s="15"/>
      <c r="I2338" s="15"/>
    </row>
    <row r="2339" spans="6:9">
      <c r="F2339" s="15"/>
      <c r="G2339" s="15"/>
      <c r="H2339" s="15"/>
      <c r="I2339" s="15"/>
    </row>
    <row r="2340" spans="6:9">
      <c r="F2340" s="15"/>
      <c r="G2340" s="15"/>
      <c r="H2340" s="15"/>
      <c r="I2340" s="15"/>
    </row>
    <row r="2341" spans="6:9">
      <c r="F2341" s="15"/>
      <c r="G2341" s="15"/>
      <c r="H2341" s="15"/>
      <c r="I2341" s="15"/>
    </row>
    <row r="2342" spans="6:9">
      <c r="F2342" s="15"/>
      <c r="G2342" s="15"/>
      <c r="H2342" s="15"/>
      <c r="I2342" s="15"/>
    </row>
    <row r="2343" spans="6:9">
      <c r="F2343" s="15"/>
      <c r="G2343" s="15"/>
      <c r="H2343" s="15"/>
      <c r="I2343" s="15"/>
    </row>
    <row r="2344" spans="6:9">
      <c r="F2344" s="15"/>
      <c r="G2344" s="15"/>
      <c r="H2344" s="15"/>
      <c r="I2344" s="15"/>
    </row>
    <row r="2345" spans="6:9">
      <c r="F2345" s="15"/>
      <c r="G2345" s="15"/>
      <c r="H2345" s="15"/>
      <c r="I2345" s="15"/>
    </row>
    <row r="2346" spans="6:9">
      <c r="F2346" s="15"/>
      <c r="G2346" s="15"/>
      <c r="H2346" s="15"/>
      <c r="I2346" s="15"/>
    </row>
    <row r="2347" spans="6:9">
      <c r="F2347" s="15"/>
      <c r="G2347" s="15"/>
      <c r="H2347" s="15"/>
      <c r="I2347" s="15"/>
    </row>
    <row r="2348" spans="6:9">
      <c r="F2348" s="15"/>
      <c r="G2348" s="15"/>
      <c r="H2348" s="15"/>
      <c r="I2348" s="15"/>
    </row>
    <row r="2349" spans="6:9">
      <c r="F2349" s="15"/>
      <c r="G2349" s="15"/>
      <c r="H2349" s="15"/>
      <c r="I2349" s="15"/>
    </row>
    <row r="2350" spans="6:9">
      <c r="F2350" s="15"/>
      <c r="G2350" s="15"/>
      <c r="H2350" s="15"/>
      <c r="I2350" s="15"/>
    </row>
    <row r="2351" spans="6:9">
      <c r="F2351" s="15"/>
      <c r="G2351" s="15"/>
      <c r="H2351" s="15"/>
      <c r="I2351" s="15"/>
    </row>
    <row r="2352" spans="6:9">
      <c r="F2352" s="15"/>
      <c r="G2352" s="15"/>
      <c r="H2352" s="15"/>
      <c r="I2352" s="15"/>
    </row>
    <row r="2353" spans="6:9">
      <c r="F2353" s="15"/>
      <c r="G2353" s="15"/>
      <c r="H2353" s="15"/>
      <c r="I2353" s="15"/>
    </row>
    <row r="2354" spans="6:9">
      <c r="F2354" s="15"/>
      <c r="G2354" s="15"/>
      <c r="H2354" s="15"/>
      <c r="I2354" s="15"/>
    </row>
    <row r="2355" spans="6:9">
      <c r="F2355" s="15"/>
      <c r="G2355" s="15"/>
      <c r="H2355" s="15"/>
      <c r="I2355" s="15"/>
    </row>
    <row r="2356" spans="6:9">
      <c r="F2356" s="15"/>
      <c r="G2356" s="15"/>
      <c r="H2356" s="15"/>
      <c r="I2356" s="15"/>
    </row>
    <row r="2357" spans="6:9">
      <c r="F2357" s="15"/>
      <c r="G2357" s="15"/>
      <c r="H2357" s="15"/>
      <c r="I2357" s="15"/>
    </row>
    <row r="2358" spans="6:9">
      <c r="F2358" s="15"/>
      <c r="G2358" s="15"/>
      <c r="H2358" s="15"/>
      <c r="I2358" s="15"/>
    </row>
    <row r="2359" spans="6:9">
      <c r="F2359" s="15"/>
      <c r="G2359" s="15"/>
      <c r="H2359" s="15"/>
      <c r="I2359" s="15"/>
    </row>
    <row r="2360" spans="6:9">
      <c r="F2360" s="15"/>
      <c r="G2360" s="15"/>
      <c r="H2360" s="15"/>
      <c r="I2360" s="15"/>
    </row>
    <row r="2361" spans="6:9">
      <c r="F2361" s="15"/>
      <c r="G2361" s="15"/>
      <c r="H2361" s="15"/>
      <c r="I2361" s="15"/>
    </row>
    <row r="2362" spans="6:9">
      <c r="F2362" s="15"/>
      <c r="G2362" s="15"/>
      <c r="H2362" s="15"/>
      <c r="I2362" s="15"/>
    </row>
    <row r="2363" spans="6:9">
      <c r="F2363" s="15"/>
      <c r="G2363" s="15"/>
      <c r="H2363" s="15"/>
      <c r="I2363" s="15"/>
    </row>
    <row r="2364" spans="6:9">
      <c r="F2364" s="15"/>
      <c r="G2364" s="15"/>
      <c r="H2364" s="15"/>
      <c r="I2364" s="15"/>
    </row>
    <row r="2365" spans="6:9">
      <c r="F2365" s="15"/>
      <c r="G2365" s="15"/>
      <c r="H2365" s="15"/>
      <c r="I2365" s="15"/>
    </row>
    <row r="2366" spans="6:9">
      <c r="F2366" s="15"/>
      <c r="G2366" s="15"/>
      <c r="H2366" s="15"/>
      <c r="I2366" s="15"/>
    </row>
    <row r="2367" spans="6:9">
      <c r="F2367" s="15"/>
      <c r="G2367" s="15"/>
      <c r="H2367" s="15"/>
      <c r="I2367" s="15"/>
    </row>
    <row r="2368" spans="6:9">
      <c r="F2368" s="15"/>
      <c r="G2368" s="15"/>
      <c r="H2368" s="15"/>
      <c r="I2368" s="15"/>
    </row>
    <row r="2369" spans="6:9">
      <c r="F2369" s="15"/>
      <c r="G2369" s="15"/>
      <c r="H2369" s="15"/>
      <c r="I2369" s="15"/>
    </row>
    <row r="2370" spans="6:9">
      <c r="F2370" s="15"/>
      <c r="G2370" s="15"/>
      <c r="H2370" s="15"/>
      <c r="I2370" s="15"/>
    </row>
    <row r="2371" spans="6:9">
      <c r="F2371" s="15"/>
      <c r="G2371" s="15"/>
      <c r="H2371" s="15"/>
      <c r="I2371" s="15"/>
    </row>
    <row r="2372" spans="6:9">
      <c r="F2372" s="15"/>
      <c r="G2372" s="15"/>
      <c r="H2372" s="15"/>
      <c r="I2372" s="15"/>
    </row>
    <row r="2373" spans="6:9">
      <c r="F2373" s="15"/>
      <c r="G2373" s="15"/>
      <c r="H2373" s="15"/>
      <c r="I2373" s="15"/>
    </row>
    <row r="2374" spans="6:9">
      <c r="F2374" s="15"/>
      <c r="G2374" s="15"/>
      <c r="H2374" s="15"/>
      <c r="I2374" s="15"/>
    </row>
    <row r="2375" spans="6:9">
      <c r="F2375" s="15"/>
      <c r="G2375" s="15"/>
      <c r="H2375" s="15"/>
      <c r="I2375" s="15"/>
    </row>
    <row r="2376" spans="6:9">
      <c r="F2376" s="15"/>
      <c r="G2376" s="15"/>
      <c r="H2376" s="15"/>
      <c r="I2376" s="15"/>
    </row>
    <row r="2377" spans="6:9">
      <c r="F2377" s="15"/>
      <c r="G2377" s="15"/>
      <c r="H2377" s="15"/>
      <c r="I2377" s="15"/>
    </row>
    <row r="2378" spans="6:9">
      <c r="F2378" s="15"/>
      <c r="G2378" s="15"/>
      <c r="H2378" s="15"/>
      <c r="I2378" s="15"/>
    </row>
    <row r="2379" spans="6:9">
      <c r="F2379" s="15"/>
      <c r="G2379" s="15"/>
      <c r="H2379" s="15"/>
      <c r="I2379" s="15"/>
    </row>
    <row r="2380" spans="6:9">
      <c r="F2380" s="15"/>
      <c r="G2380" s="15"/>
      <c r="H2380" s="15"/>
      <c r="I2380" s="15"/>
    </row>
    <row r="2381" spans="6:9">
      <c r="F2381" s="15"/>
      <c r="G2381" s="15"/>
      <c r="H2381" s="15"/>
      <c r="I2381" s="15"/>
    </row>
    <row r="2382" spans="6:9">
      <c r="F2382" s="15"/>
      <c r="G2382" s="15"/>
      <c r="H2382" s="15"/>
      <c r="I2382" s="15"/>
    </row>
    <row r="2383" spans="6:9">
      <c r="F2383" s="15"/>
      <c r="G2383" s="15"/>
      <c r="H2383" s="15"/>
      <c r="I2383" s="15"/>
    </row>
    <row r="2384" spans="6:9">
      <c r="F2384" s="15"/>
      <c r="G2384" s="15"/>
      <c r="H2384" s="15"/>
      <c r="I2384" s="15"/>
    </row>
    <row r="2385" spans="6:9">
      <c r="F2385" s="15"/>
      <c r="G2385" s="15"/>
      <c r="H2385" s="15"/>
      <c r="I2385" s="15"/>
    </row>
    <row r="2386" spans="6:9">
      <c r="F2386" s="15"/>
      <c r="G2386" s="15"/>
      <c r="H2386" s="15"/>
      <c r="I2386" s="15"/>
    </row>
    <row r="2387" spans="6:9">
      <c r="F2387" s="15"/>
      <c r="G2387" s="15"/>
      <c r="H2387" s="15"/>
      <c r="I2387" s="15"/>
    </row>
    <row r="2388" spans="6:9">
      <c r="F2388" s="15"/>
      <c r="G2388" s="15"/>
      <c r="H2388" s="15"/>
      <c r="I2388" s="15"/>
    </row>
    <row r="2389" spans="6:9">
      <c r="F2389" s="15"/>
      <c r="G2389" s="15"/>
      <c r="H2389" s="15"/>
      <c r="I2389" s="15"/>
    </row>
    <row r="2390" spans="6:9">
      <c r="F2390" s="15"/>
      <c r="G2390" s="15"/>
      <c r="H2390" s="15"/>
      <c r="I2390" s="15"/>
    </row>
    <row r="2391" spans="6:9">
      <c r="F2391" s="15"/>
      <c r="G2391" s="15"/>
      <c r="H2391" s="15"/>
      <c r="I2391" s="15"/>
    </row>
    <row r="2392" spans="6:9">
      <c r="F2392" s="15"/>
      <c r="G2392" s="15"/>
      <c r="H2392" s="15"/>
      <c r="I2392" s="15"/>
    </row>
    <row r="2393" spans="6:9">
      <c r="F2393" s="15"/>
      <c r="G2393" s="15"/>
      <c r="H2393" s="15"/>
      <c r="I2393" s="15"/>
    </row>
    <row r="2394" spans="6:9">
      <c r="F2394" s="15"/>
      <c r="G2394" s="15"/>
      <c r="H2394" s="15"/>
      <c r="I2394" s="15"/>
    </row>
    <row r="2395" spans="6:9">
      <c r="F2395" s="15"/>
      <c r="G2395" s="15"/>
      <c r="H2395" s="15"/>
      <c r="I2395" s="15"/>
    </row>
    <row r="2396" spans="6:9">
      <c r="F2396" s="15"/>
      <c r="G2396" s="15"/>
      <c r="H2396" s="15"/>
      <c r="I2396" s="15"/>
    </row>
    <row r="2397" spans="6:9">
      <c r="F2397" s="15"/>
      <c r="G2397" s="15"/>
      <c r="H2397" s="15"/>
      <c r="I2397" s="15"/>
    </row>
    <row r="2398" spans="6:9">
      <c r="F2398" s="15"/>
      <c r="G2398" s="15"/>
      <c r="H2398" s="15"/>
      <c r="I2398" s="15"/>
    </row>
    <row r="2399" spans="6:9">
      <c r="F2399" s="15"/>
      <c r="G2399" s="15"/>
      <c r="H2399" s="15"/>
      <c r="I2399" s="15"/>
    </row>
    <row r="2400" spans="6:9">
      <c r="F2400" s="15"/>
      <c r="G2400" s="15"/>
      <c r="H2400" s="15"/>
      <c r="I2400" s="15"/>
    </row>
    <row r="2401" spans="6:9">
      <c r="F2401" s="15"/>
      <c r="G2401" s="15"/>
      <c r="H2401" s="15"/>
      <c r="I2401" s="15"/>
    </row>
    <row r="2402" spans="6:9">
      <c r="F2402" s="15"/>
      <c r="G2402" s="15"/>
      <c r="H2402" s="15"/>
      <c r="I2402" s="15"/>
    </row>
    <row r="2403" spans="6:9">
      <c r="F2403" s="15"/>
      <c r="G2403" s="15"/>
      <c r="H2403" s="15"/>
      <c r="I2403" s="15"/>
    </row>
    <row r="2404" spans="6:9">
      <c r="F2404" s="15"/>
      <c r="G2404" s="15"/>
      <c r="H2404" s="15"/>
      <c r="I2404" s="15"/>
    </row>
    <row r="2405" spans="6:9">
      <c r="F2405" s="15"/>
      <c r="G2405" s="15"/>
      <c r="H2405" s="15"/>
      <c r="I2405" s="15"/>
    </row>
    <row r="2406" spans="6:9">
      <c r="F2406" s="15"/>
      <c r="G2406" s="15"/>
      <c r="H2406" s="15"/>
      <c r="I2406" s="15"/>
    </row>
    <row r="2407" spans="6:9">
      <c r="F2407" s="15"/>
      <c r="G2407" s="15"/>
      <c r="H2407" s="15"/>
      <c r="I2407" s="15"/>
    </row>
    <row r="2408" spans="6:9">
      <c r="F2408" s="15"/>
      <c r="G2408" s="15"/>
      <c r="H2408" s="15"/>
      <c r="I2408" s="15"/>
    </row>
    <row r="2409" spans="6:9">
      <c r="F2409" s="15"/>
      <c r="G2409" s="15"/>
      <c r="H2409" s="15"/>
      <c r="I2409" s="15"/>
    </row>
    <row r="2410" spans="6:9">
      <c r="F2410" s="15"/>
      <c r="G2410" s="15"/>
      <c r="H2410" s="15"/>
      <c r="I2410" s="15"/>
    </row>
    <row r="2411" spans="6:9">
      <c r="F2411" s="15"/>
      <c r="G2411" s="15"/>
      <c r="H2411" s="15"/>
      <c r="I2411" s="15"/>
    </row>
    <row r="2412" spans="6:9">
      <c r="F2412" s="15"/>
      <c r="G2412" s="15"/>
      <c r="H2412" s="15"/>
      <c r="I2412" s="15"/>
    </row>
    <row r="2413" spans="6:9">
      <c r="F2413" s="15"/>
      <c r="G2413" s="15"/>
      <c r="H2413" s="15"/>
      <c r="I2413" s="15"/>
    </row>
    <row r="2414" spans="6:9">
      <c r="F2414" s="15"/>
      <c r="G2414" s="15"/>
      <c r="H2414" s="15"/>
      <c r="I2414" s="15"/>
    </row>
    <row r="2415" spans="6:9">
      <c r="F2415" s="15"/>
      <c r="G2415" s="15"/>
      <c r="H2415" s="15"/>
      <c r="I2415" s="15"/>
    </row>
    <row r="2416" spans="6:9">
      <c r="F2416" s="15"/>
      <c r="G2416" s="15"/>
      <c r="H2416" s="15"/>
      <c r="I2416" s="15"/>
    </row>
    <row r="2417" spans="6:9">
      <c r="F2417" s="15"/>
      <c r="G2417" s="15"/>
      <c r="H2417" s="15"/>
      <c r="I2417" s="15"/>
    </row>
    <row r="2418" spans="6:9">
      <c r="F2418" s="15"/>
      <c r="G2418" s="15"/>
      <c r="H2418" s="15"/>
      <c r="I2418" s="15"/>
    </row>
    <row r="2419" spans="6:9">
      <c r="F2419" s="15"/>
      <c r="G2419" s="15"/>
      <c r="H2419" s="15"/>
      <c r="I2419" s="15"/>
    </row>
    <row r="2420" spans="6:9">
      <c r="F2420" s="15"/>
      <c r="G2420" s="15"/>
      <c r="H2420" s="15"/>
      <c r="I2420" s="15"/>
    </row>
    <row r="2421" spans="6:9">
      <c r="F2421" s="15"/>
      <c r="G2421" s="15"/>
      <c r="H2421" s="15"/>
      <c r="I2421" s="15"/>
    </row>
    <row r="2422" spans="6:9">
      <c r="F2422" s="15"/>
      <c r="G2422" s="15"/>
      <c r="H2422" s="15"/>
      <c r="I2422" s="15"/>
    </row>
    <row r="2423" spans="6:9">
      <c r="F2423" s="15"/>
      <c r="G2423" s="15"/>
      <c r="H2423" s="15"/>
      <c r="I2423" s="15"/>
    </row>
    <row r="2424" spans="6:9">
      <c r="F2424" s="15"/>
      <c r="G2424" s="15"/>
      <c r="H2424" s="15"/>
      <c r="I2424" s="15"/>
    </row>
    <row r="2425" spans="6:9">
      <c r="F2425" s="15"/>
      <c r="G2425" s="15"/>
      <c r="H2425" s="15"/>
      <c r="I2425" s="15"/>
    </row>
    <row r="2426" spans="6:9">
      <c r="F2426" s="15"/>
      <c r="G2426" s="15"/>
      <c r="H2426" s="15"/>
      <c r="I2426" s="15"/>
    </row>
    <row r="2427" spans="6:9">
      <c r="F2427" s="15"/>
      <c r="G2427" s="15"/>
      <c r="H2427" s="15"/>
      <c r="I2427" s="15"/>
    </row>
    <row r="2428" spans="6:9">
      <c r="F2428" s="15"/>
      <c r="G2428" s="15"/>
      <c r="H2428" s="15"/>
      <c r="I2428" s="15"/>
    </row>
    <row r="2429" spans="6:9">
      <c r="F2429" s="15"/>
      <c r="G2429" s="15"/>
      <c r="H2429" s="15"/>
      <c r="I2429" s="15"/>
    </row>
    <row r="2430" spans="6:9">
      <c r="F2430" s="15"/>
      <c r="G2430" s="15"/>
      <c r="H2430" s="15"/>
      <c r="I2430" s="15"/>
    </row>
    <row r="2431" spans="6:9">
      <c r="F2431" s="15"/>
      <c r="G2431" s="15"/>
      <c r="H2431" s="15"/>
      <c r="I2431" s="15"/>
    </row>
    <row r="2432" spans="6:9">
      <c r="F2432" s="15"/>
      <c r="G2432" s="15"/>
      <c r="H2432" s="15"/>
      <c r="I2432" s="15"/>
    </row>
    <row r="2433" spans="6:9">
      <c r="F2433" s="15"/>
      <c r="G2433" s="15"/>
      <c r="H2433" s="15"/>
      <c r="I2433" s="15"/>
    </row>
    <row r="2434" spans="6:9">
      <c r="F2434" s="15"/>
      <c r="G2434" s="15"/>
      <c r="H2434" s="15"/>
      <c r="I2434" s="15"/>
    </row>
    <row r="2435" spans="6:9">
      <c r="F2435" s="15"/>
      <c r="G2435" s="15"/>
      <c r="H2435" s="15"/>
      <c r="I2435" s="15"/>
    </row>
    <row r="2436" spans="6:9">
      <c r="F2436" s="15"/>
      <c r="G2436" s="15"/>
      <c r="H2436" s="15"/>
      <c r="I2436" s="15"/>
    </row>
    <row r="2437" spans="6:9">
      <c r="F2437" s="15"/>
      <c r="G2437" s="15"/>
      <c r="H2437" s="15"/>
      <c r="I2437" s="15"/>
    </row>
    <row r="2438" spans="6:9">
      <c r="F2438" s="15"/>
      <c r="G2438" s="15"/>
      <c r="H2438" s="15"/>
      <c r="I2438" s="15"/>
    </row>
    <row r="2439" spans="6:9">
      <c r="F2439" s="15"/>
      <c r="G2439" s="15"/>
      <c r="H2439" s="15"/>
      <c r="I2439" s="15"/>
    </row>
    <row r="2440" spans="6:9">
      <c r="F2440" s="15"/>
      <c r="G2440" s="15"/>
      <c r="H2440" s="15"/>
      <c r="I2440" s="15"/>
    </row>
    <row r="2441" spans="6:9">
      <c r="F2441" s="15"/>
      <c r="G2441" s="15"/>
      <c r="H2441" s="15"/>
      <c r="I2441" s="15"/>
    </row>
    <row r="2442" spans="6:9">
      <c r="F2442" s="15"/>
      <c r="G2442" s="15"/>
      <c r="H2442" s="15"/>
      <c r="I2442" s="15"/>
    </row>
    <row r="2443" spans="6:9">
      <c r="F2443" s="15"/>
      <c r="G2443" s="15"/>
      <c r="H2443" s="15"/>
      <c r="I2443" s="15"/>
    </row>
    <row r="2444" spans="6:9">
      <c r="F2444" s="15"/>
      <c r="G2444" s="15"/>
      <c r="H2444" s="15"/>
      <c r="I2444" s="15"/>
    </row>
    <row r="2445" spans="6:9">
      <c r="F2445" s="15"/>
      <c r="G2445" s="15"/>
      <c r="H2445" s="15"/>
      <c r="I2445" s="15"/>
    </row>
    <row r="2446" spans="6:9">
      <c r="F2446" s="15"/>
      <c r="G2446" s="15"/>
      <c r="H2446" s="15"/>
      <c r="I2446" s="15"/>
    </row>
    <row r="2447" spans="6:9">
      <c r="F2447" s="15"/>
      <c r="G2447" s="15"/>
      <c r="H2447" s="15"/>
      <c r="I2447" s="15"/>
    </row>
    <row r="2448" spans="6:9">
      <c r="F2448" s="15"/>
      <c r="G2448" s="15"/>
      <c r="H2448" s="15"/>
      <c r="I2448" s="15"/>
    </row>
    <row r="2449" spans="6:9">
      <c r="F2449" s="15"/>
      <c r="G2449" s="15"/>
      <c r="H2449" s="15"/>
      <c r="I2449" s="15"/>
    </row>
    <row r="2450" spans="6:9">
      <c r="F2450" s="15"/>
      <c r="G2450" s="15"/>
      <c r="H2450" s="15"/>
      <c r="I2450" s="15"/>
    </row>
    <row r="2451" spans="6:9">
      <c r="F2451" s="15"/>
      <c r="G2451" s="15"/>
      <c r="H2451" s="15"/>
      <c r="I2451" s="15"/>
    </row>
    <row r="2452" spans="6:9">
      <c r="F2452" s="15"/>
      <c r="G2452" s="15"/>
      <c r="H2452" s="15"/>
      <c r="I2452" s="15"/>
    </row>
    <row r="2453" spans="6:9">
      <c r="F2453" s="15"/>
      <c r="G2453" s="15"/>
      <c r="H2453" s="15"/>
      <c r="I2453" s="15"/>
    </row>
    <row r="2454" spans="6:9">
      <c r="F2454" s="15"/>
      <c r="G2454" s="15"/>
      <c r="H2454" s="15"/>
      <c r="I2454" s="15"/>
    </row>
    <row r="2455" spans="6:9">
      <c r="F2455" s="15"/>
      <c r="G2455" s="15"/>
      <c r="H2455" s="15"/>
      <c r="I2455" s="15"/>
    </row>
    <row r="2456" spans="6:9">
      <c r="F2456" s="15"/>
      <c r="G2456" s="15"/>
      <c r="H2456" s="15"/>
      <c r="I2456" s="15"/>
    </row>
    <row r="2457" spans="6:9">
      <c r="F2457" s="15"/>
      <c r="G2457" s="15"/>
      <c r="H2457" s="15"/>
      <c r="I2457" s="15"/>
    </row>
    <row r="2458" spans="6:9">
      <c r="F2458" s="15"/>
      <c r="G2458" s="15"/>
      <c r="H2458" s="15"/>
      <c r="I2458" s="15"/>
    </row>
    <row r="2459" spans="6:9">
      <c r="F2459" s="15"/>
      <c r="G2459" s="15"/>
      <c r="H2459" s="15"/>
      <c r="I2459" s="15"/>
    </row>
    <row r="2460" spans="6:9">
      <c r="F2460" s="15"/>
      <c r="G2460" s="15"/>
      <c r="H2460" s="15"/>
      <c r="I2460" s="15"/>
    </row>
    <row r="2461" spans="6:9">
      <c r="F2461" s="15"/>
      <c r="G2461" s="15"/>
      <c r="H2461" s="15"/>
      <c r="I2461" s="15"/>
    </row>
    <row r="2462" spans="6:9">
      <c r="F2462" s="15"/>
      <c r="G2462" s="15"/>
      <c r="H2462" s="15"/>
      <c r="I2462" s="15"/>
    </row>
    <row r="2463" spans="6:9">
      <c r="F2463" s="15"/>
      <c r="G2463" s="15"/>
      <c r="H2463" s="15"/>
      <c r="I2463" s="15"/>
    </row>
    <row r="2464" spans="6:9">
      <c r="F2464" s="15"/>
      <c r="G2464" s="15"/>
      <c r="H2464" s="15"/>
      <c r="I2464" s="15"/>
    </row>
    <row r="2465" spans="6:9">
      <c r="F2465" s="15"/>
      <c r="G2465" s="15"/>
      <c r="H2465" s="15"/>
      <c r="I2465" s="15"/>
    </row>
    <row r="2466" spans="6:9">
      <c r="F2466" s="15"/>
      <c r="G2466" s="15"/>
      <c r="H2466" s="15"/>
      <c r="I2466" s="15"/>
    </row>
    <row r="2467" spans="6:9">
      <c r="F2467" s="15"/>
      <c r="G2467" s="15"/>
      <c r="H2467" s="15"/>
      <c r="I2467" s="15"/>
    </row>
    <row r="2468" spans="6:9">
      <c r="F2468" s="15"/>
      <c r="G2468" s="15"/>
      <c r="H2468" s="15"/>
      <c r="I2468" s="15"/>
    </row>
    <row r="2469" spans="6:9">
      <c r="F2469" s="15"/>
      <c r="G2469" s="15"/>
      <c r="H2469" s="15"/>
      <c r="I2469" s="15"/>
    </row>
    <row r="2470" spans="6:9">
      <c r="F2470" s="15"/>
      <c r="G2470" s="15"/>
      <c r="H2470" s="15"/>
      <c r="I2470" s="15"/>
    </row>
    <row r="2471" spans="6:9">
      <c r="F2471" s="15"/>
      <c r="G2471" s="15"/>
      <c r="H2471" s="15"/>
      <c r="I2471" s="15"/>
    </row>
    <row r="2472" spans="6:9">
      <c r="F2472" s="15"/>
      <c r="G2472" s="15"/>
      <c r="H2472" s="15"/>
      <c r="I2472" s="15"/>
    </row>
    <row r="2473" spans="6:9">
      <c r="F2473" s="15"/>
      <c r="G2473" s="15"/>
      <c r="H2473" s="15"/>
      <c r="I2473" s="15"/>
    </row>
    <row r="2474" spans="6:9">
      <c r="F2474" s="15"/>
      <c r="G2474" s="15"/>
      <c r="H2474" s="15"/>
      <c r="I2474" s="15"/>
    </row>
    <row r="2475" spans="6:9">
      <c r="F2475" s="15"/>
      <c r="G2475" s="15"/>
      <c r="H2475" s="15"/>
      <c r="I2475" s="15"/>
    </row>
    <row r="2476" spans="6:9">
      <c r="F2476" s="15"/>
      <c r="G2476" s="15"/>
      <c r="H2476" s="15"/>
      <c r="I2476" s="15"/>
    </row>
    <row r="2477" spans="6:9">
      <c r="F2477" s="15"/>
      <c r="G2477" s="15"/>
      <c r="H2477" s="15"/>
      <c r="I2477" s="15"/>
    </row>
    <row r="2478" spans="6:9">
      <c r="F2478" s="15"/>
      <c r="G2478" s="15"/>
      <c r="H2478" s="15"/>
      <c r="I2478" s="15"/>
    </row>
    <row r="2479" spans="6:9">
      <c r="F2479" s="15"/>
      <c r="G2479" s="15"/>
      <c r="H2479" s="15"/>
      <c r="I2479" s="15"/>
    </row>
    <row r="2480" spans="6:9">
      <c r="F2480" s="15"/>
      <c r="G2480" s="15"/>
      <c r="H2480" s="15"/>
      <c r="I2480" s="15"/>
    </row>
    <row r="2481" spans="6:9">
      <c r="F2481" s="15"/>
      <c r="G2481" s="15"/>
      <c r="H2481" s="15"/>
      <c r="I2481" s="15"/>
    </row>
    <row r="2482" spans="6:9">
      <c r="F2482" s="15"/>
      <c r="G2482" s="15"/>
      <c r="H2482" s="15"/>
      <c r="I2482" s="15"/>
    </row>
    <row r="2483" spans="6:9">
      <c r="F2483" s="15"/>
      <c r="G2483" s="15"/>
      <c r="H2483" s="15"/>
      <c r="I2483" s="15"/>
    </row>
    <row r="2484" spans="6:9">
      <c r="F2484" s="15"/>
      <c r="G2484" s="15"/>
      <c r="H2484" s="15"/>
      <c r="I2484" s="15"/>
    </row>
    <row r="2485" spans="6:9">
      <c r="F2485" s="15"/>
      <c r="G2485" s="15"/>
      <c r="H2485" s="15"/>
      <c r="I2485" s="15"/>
    </row>
    <row r="2486" spans="6:9">
      <c r="F2486" s="15"/>
      <c r="G2486" s="15"/>
      <c r="H2486" s="15"/>
      <c r="I2486" s="15"/>
    </row>
    <row r="2487" spans="6:9">
      <c r="F2487" s="15"/>
      <c r="G2487" s="15"/>
      <c r="H2487" s="15"/>
      <c r="I2487" s="15"/>
    </row>
    <row r="2488" spans="6:9">
      <c r="F2488" s="15"/>
      <c r="G2488" s="15"/>
      <c r="H2488" s="15"/>
      <c r="I2488" s="15"/>
    </row>
    <row r="2489" spans="6:9">
      <c r="F2489" s="15"/>
      <c r="G2489" s="15"/>
      <c r="H2489" s="15"/>
      <c r="I2489" s="15"/>
    </row>
    <row r="2490" spans="6:9">
      <c r="F2490" s="15"/>
      <c r="G2490" s="15"/>
      <c r="H2490" s="15"/>
      <c r="I2490" s="15"/>
    </row>
    <row r="2491" spans="6:9">
      <c r="F2491" s="15"/>
      <c r="G2491" s="15"/>
      <c r="H2491" s="15"/>
      <c r="I2491" s="15"/>
    </row>
    <row r="2492" spans="6:9">
      <c r="F2492" s="15"/>
      <c r="G2492" s="15"/>
      <c r="H2492" s="15"/>
      <c r="I2492" s="15"/>
    </row>
    <row r="2493" spans="6:9">
      <c r="F2493" s="15"/>
      <c r="G2493" s="15"/>
      <c r="H2493" s="15"/>
      <c r="I2493" s="15"/>
    </row>
    <row r="2494" spans="6:9">
      <c r="F2494" s="15"/>
      <c r="G2494" s="15"/>
      <c r="H2494" s="15"/>
      <c r="I2494" s="15"/>
    </row>
    <row r="2495" spans="6:9">
      <c r="F2495" s="15"/>
      <c r="G2495" s="15"/>
      <c r="H2495" s="15"/>
      <c r="I2495" s="15"/>
    </row>
    <row r="2496" spans="6:9">
      <c r="F2496" s="15"/>
      <c r="G2496" s="15"/>
      <c r="H2496" s="15"/>
      <c r="I2496" s="15"/>
    </row>
    <row r="2497" spans="6:9">
      <c r="F2497" s="15"/>
      <c r="G2497" s="15"/>
      <c r="H2497" s="15"/>
      <c r="I2497" s="15"/>
    </row>
    <row r="2498" spans="6:9">
      <c r="F2498" s="15"/>
      <c r="G2498" s="15"/>
      <c r="H2498" s="15"/>
      <c r="I2498" s="15"/>
    </row>
    <row r="2499" spans="6:9">
      <c r="F2499" s="15"/>
      <c r="G2499" s="15"/>
      <c r="H2499" s="15"/>
      <c r="I2499" s="15"/>
    </row>
    <row r="2500" spans="6:9">
      <c r="F2500" s="15"/>
      <c r="G2500" s="15"/>
      <c r="H2500" s="15"/>
      <c r="I2500" s="15"/>
    </row>
    <row r="2501" spans="6:9">
      <c r="F2501" s="15"/>
      <c r="G2501" s="15"/>
      <c r="H2501" s="15"/>
      <c r="I2501" s="15"/>
    </row>
    <row r="2502" spans="6:9">
      <c r="F2502" s="15"/>
      <c r="G2502" s="15"/>
      <c r="H2502" s="15"/>
      <c r="I2502" s="15"/>
    </row>
    <row r="2503" spans="6:9">
      <c r="F2503" s="15"/>
      <c r="G2503" s="15"/>
      <c r="H2503" s="15"/>
      <c r="I2503" s="15"/>
    </row>
    <row r="2504" spans="6:9">
      <c r="F2504" s="15"/>
      <c r="G2504" s="15"/>
      <c r="H2504" s="15"/>
      <c r="I2504" s="15"/>
    </row>
    <row r="2505" spans="6:9">
      <c r="F2505" s="15"/>
      <c r="G2505" s="15"/>
      <c r="H2505" s="15"/>
      <c r="I2505" s="15"/>
    </row>
    <row r="2506" spans="6:9">
      <c r="F2506" s="15"/>
      <c r="G2506" s="15"/>
      <c r="H2506" s="15"/>
      <c r="I2506" s="15"/>
    </row>
    <row r="2507" spans="6:9">
      <c r="F2507" s="15"/>
      <c r="G2507" s="15"/>
      <c r="H2507" s="15"/>
      <c r="I2507" s="15"/>
    </row>
    <row r="2508" spans="6:9">
      <c r="F2508" s="15"/>
      <c r="G2508" s="15"/>
      <c r="H2508" s="15"/>
      <c r="I2508" s="15"/>
    </row>
    <row r="2509" spans="6:9">
      <c r="F2509" s="15"/>
      <c r="G2509" s="15"/>
      <c r="H2509" s="15"/>
      <c r="I2509" s="15"/>
    </row>
    <row r="2510" spans="6:9">
      <c r="F2510" s="15"/>
      <c r="G2510" s="15"/>
      <c r="H2510" s="15"/>
      <c r="I2510" s="15"/>
    </row>
    <row r="2511" spans="6:9">
      <c r="F2511" s="15"/>
      <c r="G2511" s="15"/>
      <c r="H2511" s="15"/>
      <c r="I2511" s="15"/>
    </row>
    <row r="2512" spans="6:9">
      <c r="F2512" s="15"/>
      <c r="G2512" s="15"/>
      <c r="H2512" s="15"/>
      <c r="I2512" s="15"/>
    </row>
    <row r="2513" spans="6:9">
      <c r="F2513" s="15"/>
      <c r="G2513" s="15"/>
      <c r="H2513" s="15"/>
      <c r="I2513" s="15"/>
    </row>
    <row r="2514" spans="6:9">
      <c r="F2514" s="15"/>
      <c r="G2514" s="15"/>
      <c r="H2514" s="15"/>
      <c r="I2514" s="15"/>
    </row>
    <row r="2515" spans="6:9">
      <c r="F2515" s="15"/>
      <c r="G2515" s="15"/>
      <c r="H2515" s="15"/>
      <c r="I2515" s="15"/>
    </row>
    <row r="2516" spans="6:9">
      <c r="F2516" s="15"/>
      <c r="G2516" s="15"/>
      <c r="H2516" s="15"/>
      <c r="I2516" s="15"/>
    </row>
    <row r="2517" spans="6:9">
      <c r="F2517" s="15"/>
      <c r="G2517" s="15"/>
      <c r="H2517" s="15"/>
      <c r="I2517" s="15"/>
    </row>
    <row r="2518" spans="6:9">
      <c r="F2518" s="15"/>
      <c r="G2518" s="15"/>
      <c r="H2518" s="15"/>
      <c r="I2518" s="15"/>
    </row>
    <row r="2519" spans="6:9">
      <c r="F2519" s="15"/>
      <c r="G2519" s="15"/>
      <c r="H2519" s="15"/>
      <c r="I2519" s="15"/>
    </row>
    <row r="2520" spans="6:9">
      <c r="F2520" s="15"/>
      <c r="G2520" s="15"/>
      <c r="H2520" s="15"/>
      <c r="I2520" s="15"/>
    </row>
    <row r="2521" spans="6:9">
      <c r="F2521" s="15"/>
      <c r="G2521" s="15"/>
      <c r="H2521" s="15"/>
      <c r="I2521" s="15"/>
    </row>
    <row r="2522" spans="6:9">
      <c r="F2522" s="15"/>
      <c r="G2522" s="15"/>
      <c r="H2522" s="15"/>
      <c r="I2522" s="15"/>
    </row>
    <row r="2523" spans="6:9">
      <c r="F2523" s="15"/>
      <c r="G2523" s="15"/>
      <c r="H2523" s="15"/>
      <c r="I2523" s="15"/>
    </row>
    <row r="2524" spans="6:9">
      <c r="F2524" s="15"/>
      <c r="G2524" s="15"/>
      <c r="H2524" s="15"/>
      <c r="I2524" s="15"/>
    </row>
    <row r="2525" spans="6:9">
      <c r="F2525" s="15"/>
      <c r="G2525" s="15"/>
      <c r="H2525" s="15"/>
      <c r="I2525" s="15"/>
    </row>
    <row r="2526" spans="6:9">
      <c r="F2526" s="15"/>
      <c r="G2526" s="15"/>
      <c r="H2526" s="15"/>
      <c r="I2526" s="15"/>
    </row>
    <row r="2527" spans="6:9">
      <c r="F2527" s="15"/>
      <c r="G2527" s="15"/>
      <c r="H2527" s="15"/>
      <c r="I2527" s="15"/>
    </row>
    <row r="2528" spans="6:9">
      <c r="F2528" s="15"/>
      <c r="G2528" s="15"/>
      <c r="H2528" s="15"/>
      <c r="I2528" s="15"/>
    </row>
    <row r="2529" spans="6:9">
      <c r="F2529" s="15"/>
      <c r="G2529" s="15"/>
      <c r="H2529" s="15"/>
      <c r="I2529" s="15"/>
    </row>
    <row r="2530" spans="6:9">
      <c r="F2530" s="15"/>
      <c r="G2530" s="15"/>
      <c r="H2530" s="15"/>
      <c r="I2530" s="15"/>
    </row>
    <row r="2531" spans="6:9">
      <c r="F2531" s="15"/>
      <c r="G2531" s="15"/>
      <c r="H2531" s="15"/>
      <c r="I2531" s="15"/>
    </row>
    <row r="2532" spans="6:9">
      <c r="F2532" s="15"/>
      <c r="G2532" s="15"/>
      <c r="H2532" s="15"/>
      <c r="I2532" s="15"/>
    </row>
    <row r="2533" spans="6:9">
      <c r="F2533" s="15"/>
      <c r="G2533" s="15"/>
      <c r="H2533" s="15"/>
      <c r="I2533" s="15"/>
    </row>
    <row r="2534" spans="6:9">
      <c r="F2534" s="15"/>
      <c r="G2534" s="15"/>
      <c r="H2534" s="15"/>
      <c r="I2534" s="15"/>
    </row>
    <row r="2535" spans="6:9">
      <c r="F2535" s="15"/>
      <c r="G2535" s="15"/>
      <c r="H2535" s="15"/>
      <c r="I2535" s="15"/>
    </row>
    <row r="2536" spans="6:9">
      <c r="F2536" s="15"/>
      <c r="G2536" s="15"/>
      <c r="H2536" s="15"/>
      <c r="I2536" s="15"/>
    </row>
    <row r="2537" spans="6:9">
      <c r="F2537" s="15"/>
      <c r="G2537" s="15"/>
      <c r="H2537" s="15"/>
      <c r="I2537" s="15"/>
    </row>
    <row r="2538" spans="6:9">
      <c r="F2538" s="15"/>
      <c r="G2538" s="15"/>
      <c r="H2538" s="15"/>
      <c r="I2538" s="15"/>
    </row>
    <row r="2539" spans="6:9">
      <c r="F2539" s="15"/>
      <c r="G2539" s="15"/>
      <c r="H2539" s="15"/>
      <c r="I2539" s="15"/>
    </row>
    <row r="2540" spans="6:9">
      <c r="F2540" s="15"/>
      <c r="G2540" s="15"/>
      <c r="H2540" s="15"/>
      <c r="I2540" s="15"/>
    </row>
    <row r="2541" spans="6:9">
      <c r="F2541" s="15"/>
      <c r="G2541" s="15"/>
      <c r="H2541" s="15"/>
      <c r="I2541" s="15"/>
    </row>
    <row r="2542" spans="6:9">
      <c r="F2542" s="15"/>
      <c r="G2542" s="15"/>
      <c r="H2542" s="15"/>
      <c r="I2542" s="15"/>
    </row>
    <row r="2543" spans="6:9">
      <c r="F2543" s="15"/>
      <c r="G2543" s="15"/>
      <c r="H2543" s="15"/>
      <c r="I2543" s="15"/>
    </row>
    <row r="2544" spans="6:9">
      <c r="F2544" s="15"/>
      <c r="G2544" s="15"/>
      <c r="H2544" s="15"/>
      <c r="I2544" s="15"/>
    </row>
    <row r="2545" spans="6:9">
      <c r="F2545" s="15"/>
      <c r="G2545" s="15"/>
      <c r="H2545" s="15"/>
      <c r="I2545" s="15"/>
    </row>
    <row r="2546" spans="6:9">
      <c r="F2546" s="15"/>
      <c r="G2546" s="15"/>
      <c r="H2546" s="15"/>
      <c r="I2546" s="15"/>
    </row>
    <row r="2547" spans="6:9">
      <c r="F2547" s="15"/>
      <c r="G2547" s="15"/>
      <c r="H2547" s="15"/>
      <c r="I2547" s="15"/>
    </row>
    <row r="2548" spans="6:9">
      <c r="F2548" s="15"/>
      <c r="G2548" s="15"/>
      <c r="H2548" s="15"/>
      <c r="I2548" s="15"/>
    </row>
    <row r="2549" spans="6:9">
      <c r="F2549" s="15"/>
      <c r="G2549" s="15"/>
      <c r="H2549" s="15"/>
      <c r="I2549" s="15"/>
    </row>
    <row r="2550" spans="6:9">
      <c r="F2550" s="15"/>
      <c r="G2550" s="15"/>
      <c r="H2550" s="15"/>
      <c r="I2550" s="15"/>
    </row>
    <row r="2551" spans="6:9">
      <c r="F2551" s="15"/>
      <c r="G2551" s="15"/>
      <c r="H2551" s="15"/>
      <c r="I2551" s="15"/>
    </row>
    <row r="2552" spans="6:9">
      <c r="F2552" s="15"/>
      <c r="G2552" s="15"/>
      <c r="H2552" s="15"/>
      <c r="I2552" s="15"/>
    </row>
    <row r="2553" spans="6:9">
      <c r="F2553" s="15"/>
      <c r="G2553" s="15"/>
      <c r="H2553" s="15"/>
      <c r="I2553" s="15"/>
    </row>
    <row r="2554" spans="6:9">
      <c r="F2554" s="15"/>
      <c r="G2554" s="15"/>
      <c r="H2554" s="15"/>
      <c r="I2554" s="15"/>
    </row>
    <row r="2555" spans="6:9">
      <c r="F2555" s="15"/>
      <c r="G2555" s="15"/>
      <c r="H2555" s="15"/>
      <c r="I2555" s="15"/>
    </row>
    <row r="2556" spans="6:9">
      <c r="F2556" s="15"/>
      <c r="G2556" s="15"/>
      <c r="H2556" s="15"/>
      <c r="I2556" s="15"/>
    </row>
    <row r="2557" spans="6:9">
      <c r="F2557" s="15"/>
      <c r="G2557" s="15"/>
      <c r="H2557" s="15"/>
      <c r="I2557" s="15"/>
    </row>
    <row r="2558" spans="6:9">
      <c r="F2558" s="15"/>
      <c r="G2558" s="15"/>
      <c r="H2558" s="15"/>
      <c r="I2558" s="15"/>
    </row>
    <row r="2559" spans="6:9">
      <c r="F2559" s="15"/>
      <c r="G2559" s="15"/>
      <c r="H2559" s="15"/>
      <c r="I2559" s="15"/>
    </row>
    <row r="2560" spans="6:9">
      <c r="F2560" s="15"/>
      <c r="G2560" s="15"/>
      <c r="H2560" s="15"/>
      <c r="I2560" s="15"/>
    </row>
    <row r="2561" spans="6:9">
      <c r="F2561" s="15"/>
      <c r="G2561" s="15"/>
      <c r="H2561" s="15"/>
      <c r="I2561" s="15"/>
    </row>
    <row r="2562" spans="6:9">
      <c r="F2562" s="15"/>
      <c r="G2562" s="15"/>
      <c r="H2562" s="15"/>
      <c r="I2562" s="15"/>
    </row>
    <row r="2563" spans="6:9">
      <c r="F2563" s="15"/>
      <c r="G2563" s="15"/>
      <c r="H2563" s="15"/>
      <c r="I2563" s="15"/>
    </row>
    <row r="2564" spans="6:9">
      <c r="F2564" s="15"/>
      <c r="G2564" s="15"/>
      <c r="H2564" s="15"/>
      <c r="I2564" s="15"/>
    </row>
    <row r="2565" spans="6:9">
      <c r="F2565" s="15"/>
      <c r="G2565" s="15"/>
      <c r="H2565" s="15"/>
      <c r="I2565" s="15"/>
    </row>
    <row r="2566" spans="6:9">
      <c r="F2566" s="15"/>
      <c r="G2566" s="15"/>
      <c r="H2566" s="15"/>
      <c r="I2566" s="15"/>
    </row>
    <row r="2567" spans="6:9">
      <c r="F2567" s="15"/>
      <c r="G2567" s="15"/>
      <c r="H2567" s="15"/>
      <c r="I2567" s="15"/>
    </row>
    <row r="2568" spans="6:9">
      <c r="F2568" s="15"/>
      <c r="G2568" s="15"/>
      <c r="H2568" s="15"/>
      <c r="I2568" s="15"/>
    </row>
    <row r="2569" spans="6:9">
      <c r="F2569" s="15"/>
      <c r="G2569" s="15"/>
      <c r="H2569" s="15"/>
      <c r="I2569" s="15"/>
    </row>
    <row r="2570" spans="6:9">
      <c r="F2570" s="15"/>
      <c r="G2570" s="15"/>
      <c r="H2570" s="15"/>
      <c r="I2570" s="15"/>
    </row>
    <row r="2571" spans="6:9">
      <c r="F2571" s="15"/>
      <c r="G2571" s="15"/>
      <c r="H2571" s="15"/>
      <c r="I2571" s="15"/>
    </row>
    <row r="2572" spans="6:9">
      <c r="F2572" s="15"/>
      <c r="G2572" s="15"/>
      <c r="H2572" s="15"/>
      <c r="I2572" s="15"/>
    </row>
    <row r="2573" spans="6:9">
      <c r="F2573" s="15"/>
      <c r="G2573" s="15"/>
      <c r="H2573" s="15"/>
      <c r="I2573" s="15"/>
    </row>
    <row r="2574" spans="6:9">
      <c r="F2574" s="15"/>
      <c r="G2574" s="15"/>
      <c r="H2574" s="15"/>
      <c r="I2574" s="15"/>
    </row>
    <row r="2575" spans="6:9">
      <c r="F2575" s="15"/>
      <c r="G2575" s="15"/>
      <c r="H2575" s="15"/>
      <c r="I2575" s="15"/>
    </row>
    <row r="2576" spans="6:9">
      <c r="F2576" s="15"/>
      <c r="G2576" s="15"/>
      <c r="H2576" s="15"/>
      <c r="I2576" s="15"/>
    </row>
    <row r="2577" spans="6:9">
      <c r="F2577" s="15"/>
      <c r="G2577" s="15"/>
      <c r="H2577" s="15"/>
      <c r="I2577" s="15"/>
    </row>
    <row r="2578" spans="6:9">
      <c r="F2578" s="15"/>
      <c r="G2578" s="15"/>
      <c r="H2578" s="15"/>
      <c r="I2578" s="15"/>
    </row>
    <row r="2579" spans="6:9">
      <c r="F2579" s="15"/>
      <c r="G2579" s="15"/>
      <c r="H2579" s="15"/>
      <c r="I2579" s="15"/>
    </row>
    <row r="2580" spans="6:9">
      <c r="F2580" s="15"/>
      <c r="G2580" s="15"/>
      <c r="H2580" s="15"/>
      <c r="I2580" s="15"/>
    </row>
    <row r="2581" spans="6:9">
      <c r="F2581" s="15"/>
      <c r="G2581" s="15"/>
      <c r="H2581" s="15"/>
      <c r="I2581" s="15"/>
    </row>
    <row r="2582" spans="6:9">
      <c r="F2582" s="15"/>
      <c r="G2582" s="15"/>
      <c r="H2582" s="15"/>
      <c r="I2582" s="15"/>
    </row>
    <row r="2583" spans="6:9">
      <c r="F2583" s="15"/>
      <c r="G2583" s="15"/>
      <c r="H2583" s="15"/>
      <c r="I2583" s="15"/>
    </row>
    <row r="2584" spans="6:9">
      <c r="F2584" s="15"/>
      <c r="G2584" s="15"/>
      <c r="H2584" s="15"/>
      <c r="I2584" s="15"/>
    </row>
    <row r="2585" spans="6:9">
      <c r="F2585" s="15"/>
      <c r="G2585" s="15"/>
      <c r="H2585" s="15"/>
      <c r="I2585" s="15"/>
    </row>
    <row r="2586" spans="6:9">
      <c r="F2586" s="15"/>
      <c r="G2586" s="15"/>
      <c r="H2586" s="15"/>
      <c r="I2586" s="15"/>
    </row>
    <row r="2587" spans="6:9">
      <c r="F2587" s="15"/>
      <c r="G2587" s="15"/>
      <c r="H2587" s="15"/>
      <c r="I2587" s="15"/>
    </row>
    <row r="2588" spans="6:9">
      <c r="F2588" s="15"/>
      <c r="G2588" s="15"/>
      <c r="H2588" s="15"/>
      <c r="I2588" s="15"/>
    </row>
    <row r="2589" spans="6:9">
      <c r="F2589" s="15"/>
      <c r="G2589" s="15"/>
      <c r="H2589" s="15"/>
      <c r="I2589" s="15"/>
    </row>
    <row r="2590" spans="6:9">
      <c r="F2590" s="15"/>
      <c r="G2590" s="15"/>
      <c r="H2590" s="15"/>
      <c r="I2590" s="15"/>
    </row>
    <row r="2591" spans="6:9">
      <c r="F2591" s="15"/>
      <c r="G2591" s="15"/>
      <c r="H2591" s="15"/>
      <c r="I2591" s="15"/>
    </row>
    <row r="2592" spans="6:9">
      <c r="F2592" s="15"/>
      <c r="G2592" s="15"/>
      <c r="H2592" s="15"/>
      <c r="I2592" s="15"/>
    </row>
    <row r="2593" spans="6:9">
      <c r="F2593" s="15"/>
      <c r="G2593" s="15"/>
      <c r="H2593" s="15"/>
      <c r="I2593" s="15"/>
    </row>
    <row r="2594" spans="6:9">
      <c r="F2594" s="15"/>
      <c r="G2594" s="15"/>
      <c r="H2594" s="15"/>
      <c r="I2594" s="15"/>
    </row>
    <row r="2595" spans="6:9">
      <c r="F2595" s="15"/>
      <c r="G2595" s="15"/>
      <c r="H2595" s="15"/>
      <c r="I2595" s="15"/>
    </row>
    <row r="2596" spans="6:9">
      <c r="F2596" s="15"/>
      <c r="G2596" s="15"/>
      <c r="H2596" s="15"/>
      <c r="I2596" s="15"/>
    </row>
    <row r="2597" spans="6:9">
      <c r="F2597" s="15"/>
      <c r="G2597" s="15"/>
      <c r="H2597" s="15"/>
      <c r="I2597" s="15"/>
    </row>
    <row r="2598" spans="6:9">
      <c r="F2598" s="15"/>
      <c r="G2598" s="15"/>
      <c r="H2598" s="15"/>
      <c r="I2598" s="15"/>
    </row>
    <row r="2599" spans="6:9">
      <c r="F2599" s="15"/>
      <c r="G2599" s="15"/>
      <c r="H2599" s="15"/>
      <c r="I2599" s="15"/>
    </row>
    <row r="2600" spans="6:9">
      <c r="F2600" s="15"/>
      <c r="G2600" s="15"/>
      <c r="H2600" s="15"/>
      <c r="I2600" s="15"/>
    </row>
    <row r="2601" spans="6:9">
      <c r="F2601" s="15"/>
      <c r="G2601" s="15"/>
      <c r="H2601" s="15"/>
      <c r="I2601" s="15"/>
    </row>
    <row r="2602" spans="6:9">
      <c r="F2602" s="15"/>
      <c r="G2602" s="15"/>
      <c r="H2602" s="15"/>
      <c r="I2602" s="15"/>
    </row>
    <row r="2603" spans="6:9">
      <c r="F2603" s="15"/>
      <c r="G2603" s="15"/>
      <c r="H2603" s="15"/>
      <c r="I2603" s="15"/>
    </row>
    <row r="2604" spans="6:9">
      <c r="F2604" s="15"/>
      <c r="G2604" s="15"/>
      <c r="H2604" s="15"/>
      <c r="I2604" s="15"/>
    </row>
    <row r="2605" spans="6:9">
      <c r="F2605" s="15"/>
      <c r="G2605" s="15"/>
      <c r="H2605" s="15"/>
      <c r="I2605" s="15"/>
    </row>
    <row r="2606" spans="6:9">
      <c r="F2606" s="15"/>
      <c r="G2606" s="15"/>
      <c r="H2606" s="15"/>
      <c r="I2606" s="15"/>
    </row>
    <row r="2607" spans="6:9">
      <c r="F2607" s="15"/>
      <c r="G2607" s="15"/>
      <c r="H2607" s="15"/>
      <c r="I2607" s="15"/>
    </row>
    <row r="2608" spans="6:9">
      <c r="F2608" s="15"/>
      <c r="G2608" s="15"/>
      <c r="H2608" s="15"/>
      <c r="I2608" s="15"/>
    </row>
    <row r="2609" spans="6:9">
      <c r="F2609" s="15"/>
      <c r="G2609" s="15"/>
      <c r="H2609" s="15"/>
      <c r="I2609" s="15"/>
    </row>
    <row r="2610" spans="6:9">
      <c r="F2610" s="15"/>
      <c r="G2610" s="15"/>
      <c r="H2610" s="15"/>
      <c r="I2610" s="15"/>
    </row>
    <row r="2611" spans="6:9">
      <c r="F2611" s="15"/>
      <c r="G2611" s="15"/>
      <c r="H2611" s="15"/>
      <c r="I2611" s="15"/>
    </row>
    <row r="2612" spans="6:9">
      <c r="F2612" s="15"/>
      <c r="G2612" s="15"/>
      <c r="H2612" s="15"/>
      <c r="I2612" s="15"/>
    </row>
    <row r="2613" spans="6:9">
      <c r="F2613" s="15"/>
      <c r="G2613" s="15"/>
      <c r="H2613" s="15"/>
      <c r="I2613" s="15"/>
    </row>
    <row r="2614" spans="6:9">
      <c r="F2614" s="15"/>
      <c r="G2614" s="15"/>
      <c r="H2614" s="15"/>
      <c r="I2614" s="15"/>
    </row>
    <row r="2615" spans="6:9">
      <c r="F2615" s="15"/>
      <c r="G2615" s="15"/>
      <c r="H2615" s="15"/>
      <c r="I2615" s="15"/>
    </row>
    <row r="2616" spans="6:9">
      <c r="F2616" s="15"/>
      <c r="G2616" s="15"/>
      <c r="H2616" s="15"/>
      <c r="I2616" s="15"/>
    </row>
    <row r="2617" spans="6:9">
      <c r="F2617" s="15"/>
      <c r="G2617" s="15"/>
      <c r="H2617" s="15"/>
      <c r="I2617" s="15"/>
    </row>
    <row r="2618" spans="6:9">
      <c r="F2618" s="15"/>
      <c r="G2618" s="15"/>
      <c r="H2618" s="15"/>
      <c r="I2618" s="15"/>
    </row>
    <row r="2619" spans="6:9">
      <c r="F2619" s="15"/>
      <c r="G2619" s="15"/>
      <c r="H2619" s="15"/>
      <c r="I2619" s="15"/>
    </row>
    <row r="2620" spans="6:9">
      <c r="F2620" s="15"/>
      <c r="G2620" s="15"/>
      <c r="H2620" s="15"/>
      <c r="I2620" s="15"/>
    </row>
    <row r="2621" spans="6:9">
      <c r="F2621" s="15"/>
      <c r="G2621" s="15"/>
      <c r="H2621" s="15"/>
      <c r="I2621" s="15"/>
    </row>
    <row r="2622" spans="6:9">
      <c r="F2622" s="15"/>
      <c r="G2622" s="15"/>
      <c r="H2622" s="15"/>
      <c r="I2622" s="15"/>
    </row>
    <row r="2623" spans="6:9">
      <c r="F2623" s="15"/>
      <c r="G2623" s="15"/>
      <c r="H2623" s="15"/>
      <c r="I2623" s="15"/>
    </row>
    <row r="2624" spans="6:9">
      <c r="F2624" s="15"/>
      <c r="G2624" s="15"/>
      <c r="H2624" s="15"/>
      <c r="I2624" s="15"/>
    </row>
    <row r="2625" spans="6:9">
      <c r="F2625" s="15"/>
      <c r="G2625" s="15"/>
      <c r="H2625" s="15"/>
      <c r="I2625" s="15"/>
    </row>
    <row r="2626" spans="6:9">
      <c r="F2626" s="15"/>
      <c r="G2626" s="15"/>
      <c r="H2626" s="15"/>
      <c r="I2626" s="15"/>
    </row>
    <row r="2627" spans="6:9">
      <c r="F2627" s="15"/>
      <c r="G2627" s="15"/>
      <c r="H2627" s="15"/>
      <c r="I2627" s="15"/>
    </row>
    <row r="2628" spans="6:9">
      <c r="F2628" s="15"/>
      <c r="G2628" s="15"/>
      <c r="H2628" s="15"/>
      <c r="I2628" s="15"/>
    </row>
    <row r="2629" spans="6:9">
      <c r="F2629" s="15"/>
      <c r="G2629" s="15"/>
      <c r="H2629" s="15"/>
      <c r="I2629" s="15"/>
    </row>
    <row r="2630" spans="6:9">
      <c r="F2630" s="15"/>
      <c r="G2630" s="15"/>
      <c r="H2630" s="15"/>
      <c r="I2630" s="15"/>
    </row>
    <row r="2631" spans="6:9">
      <c r="F2631" s="15"/>
      <c r="G2631" s="15"/>
      <c r="H2631" s="15"/>
      <c r="I2631" s="15"/>
    </row>
    <row r="2632" spans="6:9">
      <c r="F2632" s="15"/>
      <c r="G2632" s="15"/>
      <c r="H2632" s="15"/>
      <c r="I2632" s="15"/>
    </row>
    <row r="2633" spans="6:9">
      <c r="F2633" s="15"/>
      <c r="G2633" s="15"/>
      <c r="H2633" s="15"/>
      <c r="I2633" s="15"/>
    </row>
    <row r="2634" spans="6:9">
      <c r="F2634" s="15"/>
      <c r="G2634" s="15"/>
      <c r="H2634" s="15"/>
      <c r="I2634" s="15"/>
    </row>
    <row r="2635" spans="6:9">
      <c r="F2635" s="15"/>
      <c r="G2635" s="15"/>
      <c r="H2635" s="15"/>
      <c r="I2635" s="15"/>
    </row>
    <row r="2636" spans="6:9">
      <c r="F2636" s="15"/>
      <c r="G2636" s="15"/>
      <c r="H2636" s="15"/>
      <c r="I2636" s="15"/>
    </row>
    <row r="2637" spans="6:9">
      <c r="F2637" s="15"/>
      <c r="G2637" s="15"/>
      <c r="H2637" s="15"/>
      <c r="I2637" s="15"/>
    </row>
    <row r="2638" spans="6:9">
      <c r="F2638" s="15"/>
      <c r="G2638" s="15"/>
      <c r="H2638" s="15"/>
      <c r="I2638" s="15"/>
    </row>
    <row r="2639" spans="6:9">
      <c r="F2639" s="15"/>
      <c r="G2639" s="15"/>
      <c r="H2639" s="15"/>
      <c r="I2639" s="15"/>
    </row>
    <row r="2640" spans="6:9">
      <c r="F2640" s="15"/>
      <c r="G2640" s="15"/>
      <c r="H2640" s="15"/>
      <c r="I2640" s="15"/>
    </row>
    <row r="2641" spans="6:9">
      <c r="F2641" s="15"/>
      <c r="G2641" s="15"/>
      <c r="H2641" s="15"/>
      <c r="I2641" s="15"/>
    </row>
    <row r="2642" spans="6:9">
      <c r="F2642" s="15"/>
      <c r="G2642" s="15"/>
      <c r="H2642" s="15"/>
      <c r="I2642" s="15"/>
    </row>
    <row r="2643" spans="6:9">
      <c r="F2643" s="15"/>
      <c r="G2643" s="15"/>
      <c r="H2643" s="15"/>
      <c r="I2643" s="15"/>
    </row>
    <row r="2644" spans="6:9">
      <c r="F2644" s="15"/>
      <c r="G2644" s="15"/>
      <c r="H2644" s="15"/>
      <c r="I2644" s="15"/>
    </row>
    <row r="2645" spans="6:9">
      <c r="F2645" s="15"/>
      <c r="G2645" s="15"/>
      <c r="H2645" s="15"/>
      <c r="I2645" s="15"/>
    </row>
    <row r="2646" spans="6:9">
      <c r="F2646" s="15"/>
      <c r="G2646" s="15"/>
      <c r="H2646" s="15"/>
      <c r="I2646" s="15"/>
    </row>
    <row r="2647" spans="6:9">
      <c r="F2647" s="15"/>
      <c r="G2647" s="15"/>
      <c r="H2647" s="15"/>
      <c r="I2647" s="15"/>
    </row>
    <row r="2648" spans="6:9">
      <c r="F2648" s="15"/>
      <c r="G2648" s="15"/>
      <c r="H2648" s="15"/>
      <c r="I2648" s="15"/>
    </row>
    <row r="2649" spans="6:9">
      <c r="F2649" s="15"/>
      <c r="G2649" s="15"/>
      <c r="H2649" s="15"/>
      <c r="I2649" s="15"/>
    </row>
    <row r="2650" spans="6:9">
      <c r="F2650" s="15"/>
      <c r="G2650" s="15"/>
      <c r="H2650" s="15"/>
      <c r="I2650" s="15"/>
    </row>
    <row r="2651" spans="6:9">
      <c r="F2651" s="15"/>
      <c r="G2651" s="15"/>
      <c r="H2651" s="15"/>
      <c r="I2651" s="15"/>
    </row>
    <row r="2652" spans="6:9">
      <c r="F2652" s="15"/>
      <c r="G2652" s="15"/>
      <c r="H2652" s="15"/>
      <c r="I2652" s="15"/>
    </row>
    <row r="2653" spans="6:9">
      <c r="F2653" s="15"/>
      <c r="G2653" s="15"/>
      <c r="H2653" s="15"/>
      <c r="I2653" s="15"/>
    </row>
    <row r="2654" spans="6:9">
      <c r="F2654" s="15"/>
      <c r="G2654" s="15"/>
      <c r="H2654" s="15"/>
      <c r="I2654" s="15"/>
    </row>
    <row r="2655" spans="6:9">
      <c r="F2655" s="15"/>
      <c r="G2655" s="15"/>
      <c r="H2655" s="15"/>
      <c r="I2655" s="15"/>
    </row>
    <row r="2656" spans="6:9">
      <c r="F2656" s="15"/>
      <c r="G2656" s="15"/>
      <c r="H2656" s="15"/>
      <c r="I2656" s="15"/>
    </row>
    <row r="2657" spans="6:9">
      <c r="F2657" s="15"/>
      <c r="G2657" s="15"/>
      <c r="H2657" s="15"/>
      <c r="I2657" s="15"/>
    </row>
    <row r="2658" spans="6:9">
      <c r="F2658" s="15"/>
      <c r="G2658" s="15"/>
      <c r="H2658" s="15"/>
      <c r="I2658" s="15"/>
    </row>
    <row r="2659" spans="6:9">
      <c r="F2659" s="15"/>
      <c r="G2659" s="15"/>
      <c r="H2659" s="15"/>
      <c r="I2659" s="15"/>
    </row>
    <row r="2660" spans="6:9">
      <c r="F2660" s="15"/>
      <c r="G2660" s="15"/>
      <c r="H2660" s="15"/>
      <c r="I2660" s="15"/>
    </row>
    <row r="2661" spans="6:9">
      <c r="F2661" s="15"/>
      <c r="G2661" s="15"/>
      <c r="H2661" s="15"/>
      <c r="I2661" s="15"/>
    </row>
    <row r="2662" spans="6:9">
      <c r="F2662" s="15"/>
      <c r="G2662" s="15"/>
      <c r="H2662" s="15"/>
      <c r="I2662" s="15"/>
    </row>
    <row r="2663" spans="6:9">
      <c r="F2663" s="15"/>
      <c r="G2663" s="15"/>
      <c r="H2663" s="15"/>
      <c r="I2663" s="15"/>
    </row>
    <row r="2664" spans="6:9">
      <c r="F2664" s="15"/>
      <c r="G2664" s="15"/>
      <c r="H2664" s="15"/>
      <c r="I2664" s="15"/>
    </row>
    <row r="2665" spans="6:9">
      <c r="F2665" s="15"/>
      <c r="G2665" s="15"/>
      <c r="H2665" s="15"/>
      <c r="I2665" s="15"/>
    </row>
    <row r="2666" spans="6:9">
      <c r="F2666" s="15"/>
      <c r="G2666" s="15"/>
      <c r="H2666" s="15"/>
      <c r="I2666" s="15"/>
    </row>
    <row r="2667" spans="6:9">
      <c r="F2667" s="15"/>
      <c r="G2667" s="15"/>
      <c r="H2667" s="15"/>
      <c r="I2667" s="15"/>
    </row>
    <row r="2668" spans="6:9">
      <c r="F2668" s="15"/>
      <c r="G2668" s="15"/>
      <c r="H2668" s="15"/>
      <c r="I2668" s="15"/>
    </row>
    <row r="2669" spans="6:9">
      <c r="F2669" s="15"/>
      <c r="G2669" s="15"/>
      <c r="H2669" s="15"/>
      <c r="I2669" s="15"/>
    </row>
    <row r="2670" spans="6:9">
      <c r="F2670" s="15"/>
      <c r="G2670" s="15"/>
      <c r="H2670" s="15"/>
      <c r="I2670" s="15"/>
    </row>
    <row r="2671" spans="6:9">
      <c r="F2671" s="15"/>
      <c r="G2671" s="15"/>
      <c r="H2671" s="15"/>
      <c r="I2671" s="15"/>
    </row>
    <row r="2672" spans="6:9">
      <c r="F2672" s="15"/>
      <c r="G2672" s="15"/>
      <c r="H2672" s="15"/>
      <c r="I2672" s="15"/>
    </row>
    <row r="2673" spans="6:9">
      <c r="F2673" s="15"/>
      <c r="G2673" s="15"/>
      <c r="H2673" s="15"/>
      <c r="I2673" s="15"/>
    </row>
    <row r="2674" spans="6:9">
      <c r="F2674" s="15"/>
      <c r="G2674" s="15"/>
      <c r="H2674" s="15"/>
      <c r="I2674" s="15"/>
    </row>
    <row r="2675" spans="6:9">
      <c r="F2675" s="15"/>
      <c r="G2675" s="15"/>
      <c r="H2675" s="15"/>
      <c r="I2675" s="15"/>
    </row>
    <row r="2676" spans="6:9">
      <c r="F2676" s="15"/>
      <c r="G2676" s="15"/>
      <c r="H2676" s="15"/>
      <c r="I2676" s="15"/>
    </row>
    <row r="2677" spans="6:9">
      <c r="F2677" s="15"/>
      <c r="G2677" s="15"/>
      <c r="H2677" s="15"/>
      <c r="I2677" s="15"/>
    </row>
    <row r="2678" spans="6:9">
      <c r="F2678" s="15"/>
      <c r="G2678" s="15"/>
      <c r="H2678" s="15"/>
      <c r="I2678" s="15"/>
    </row>
    <row r="2679" spans="6:9">
      <c r="F2679" s="15"/>
      <c r="G2679" s="15"/>
      <c r="H2679" s="15"/>
      <c r="I2679" s="15"/>
    </row>
    <row r="2680" spans="6:9">
      <c r="F2680" s="15"/>
      <c r="G2680" s="15"/>
      <c r="H2680" s="15"/>
      <c r="I2680" s="15"/>
    </row>
    <row r="2681" spans="6:9">
      <c r="F2681" s="15"/>
      <c r="G2681" s="15"/>
      <c r="H2681" s="15"/>
      <c r="I2681" s="15"/>
    </row>
    <row r="2682" spans="6:9">
      <c r="F2682" s="15"/>
      <c r="G2682" s="15"/>
      <c r="H2682" s="15"/>
      <c r="I2682" s="15"/>
    </row>
    <row r="2683" spans="6:9">
      <c r="F2683" s="15"/>
      <c r="G2683" s="15"/>
      <c r="H2683" s="15"/>
      <c r="I2683" s="15"/>
    </row>
    <row r="2684" spans="6:9">
      <c r="F2684" s="15"/>
      <c r="G2684" s="15"/>
      <c r="H2684" s="15"/>
      <c r="I2684" s="15"/>
    </row>
    <row r="2685" spans="6:9">
      <c r="F2685" s="15"/>
      <c r="G2685" s="15"/>
      <c r="H2685" s="15"/>
      <c r="I2685" s="15"/>
    </row>
    <row r="2686" spans="6:9">
      <c r="F2686" s="15"/>
      <c r="G2686" s="15"/>
      <c r="H2686" s="15"/>
      <c r="I2686" s="15"/>
    </row>
    <row r="2687" spans="6:9">
      <c r="F2687" s="15"/>
      <c r="G2687" s="15"/>
      <c r="H2687" s="15"/>
      <c r="I2687" s="15"/>
    </row>
    <row r="2688" spans="6:9">
      <c r="F2688" s="15"/>
      <c r="G2688" s="15"/>
      <c r="H2688" s="15"/>
      <c r="I2688" s="15"/>
    </row>
    <row r="2689" spans="6:9">
      <c r="F2689" s="15"/>
      <c r="G2689" s="15"/>
      <c r="H2689" s="15"/>
      <c r="I2689" s="15"/>
    </row>
    <row r="2690" spans="6:9">
      <c r="F2690" s="15"/>
      <c r="G2690" s="15"/>
      <c r="H2690" s="15"/>
      <c r="I2690" s="15"/>
    </row>
    <row r="2691" spans="6:9">
      <c r="F2691" s="15"/>
      <c r="G2691" s="15"/>
      <c r="H2691" s="15"/>
      <c r="I2691" s="15"/>
    </row>
    <row r="2692" spans="6:9">
      <c r="F2692" s="15"/>
      <c r="G2692" s="15"/>
      <c r="H2692" s="15"/>
      <c r="I2692" s="15"/>
    </row>
    <row r="2693" spans="6:9">
      <c r="F2693" s="15"/>
      <c r="G2693" s="15"/>
      <c r="H2693" s="15"/>
      <c r="I2693" s="15"/>
    </row>
    <row r="2694" spans="6:9">
      <c r="F2694" s="15"/>
      <c r="G2694" s="15"/>
      <c r="H2694" s="15"/>
      <c r="I2694" s="15"/>
    </row>
    <row r="2695" spans="6:9">
      <c r="F2695" s="15"/>
      <c r="G2695" s="15"/>
      <c r="H2695" s="15"/>
      <c r="I2695" s="15"/>
    </row>
    <row r="2696" spans="6:9">
      <c r="F2696" s="15"/>
      <c r="G2696" s="15"/>
      <c r="H2696" s="15"/>
      <c r="I2696" s="15"/>
    </row>
    <row r="2697" spans="6:9">
      <c r="F2697" s="15"/>
      <c r="G2697" s="15"/>
      <c r="H2697" s="15"/>
      <c r="I2697" s="15"/>
    </row>
    <row r="2698" spans="6:9">
      <c r="F2698" s="15"/>
      <c r="G2698" s="15"/>
      <c r="H2698" s="15"/>
      <c r="I2698" s="15"/>
    </row>
    <row r="2699" spans="6:9">
      <c r="F2699" s="15"/>
      <c r="G2699" s="15"/>
      <c r="H2699" s="15"/>
      <c r="I2699" s="15"/>
    </row>
    <row r="2700" spans="6:9">
      <c r="F2700" s="15"/>
      <c r="G2700" s="15"/>
      <c r="H2700" s="15"/>
      <c r="I2700" s="15"/>
    </row>
    <row r="2701" spans="6:9">
      <c r="F2701" s="15"/>
      <c r="G2701" s="15"/>
      <c r="H2701" s="15"/>
      <c r="I2701" s="15"/>
    </row>
    <row r="2702" spans="6:9">
      <c r="F2702" s="15"/>
      <c r="G2702" s="15"/>
      <c r="H2702" s="15"/>
      <c r="I2702" s="15"/>
    </row>
    <row r="2703" spans="6:9">
      <c r="F2703" s="15"/>
      <c r="G2703" s="15"/>
      <c r="H2703" s="15"/>
      <c r="I2703" s="15"/>
    </row>
    <row r="2704" spans="6:9">
      <c r="F2704" s="15"/>
      <c r="G2704" s="15"/>
      <c r="H2704" s="15"/>
      <c r="I2704" s="15"/>
    </row>
    <row r="2705" spans="6:9">
      <c r="F2705" s="15"/>
      <c r="G2705" s="15"/>
      <c r="H2705" s="15"/>
      <c r="I2705" s="15"/>
    </row>
    <row r="2706" spans="6:9">
      <c r="F2706" s="15"/>
      <c r="G2706" s="15"/>
      <c r="H2706" s="15"/>
      <c r="I2706" s="15"/>
    </row>
    <row r="2707" spans="6:9">
      <c r="F2707" s="15"/>
      <c r="G2707" s="15"/>
      <c r="H2707" s="15"/>
      <c r="I2707" s="15"/>
    </row>
    <row r="2708" spans="6:9">
      <c r="F2708" s="15"/>
      <c r="G2708" s="15"/>
      <c r="H2708" s="15"/>
      <c r="I2708" s="15"/>
    </row>
    <row r="2709" spans="6:9">
      <c r="F2709" s="15"/>
      <c r="G2709" s="15"/>
      <c r="H2709" s="15"/>
      <c r="I2709" s="15"/>
    </row>
    <row r="2710" spans="6:9">
      <c r="F2710" s="15"/>
      <c r="G2710" s="15"/>
      <c r="H2710" s="15"/>
      <c r="I2710" s="15"/>
    </row>
    <row r="2711" spans="6:9">
      <c r="F2711" s="15"/>
      <c r="G2711" s="15"/>
      <c r="H2711" s="15"/>
      <c r="I2711" s="15"/>
    </row>
    <row r="2712" spans="6:9">
      <c r="F2712" s="15"/>
      <c r="G2712" s="15"/>
      <c r="H2712" s="15"/>
      <c r="I2712" s="15"/>
    </row>
    <row r="2713" spans="6:9">
      <c r="F2713" s="15"/>
      <c r="G2713" s="15"/>
      <c r="H2713" s="15"/>
      <c r="I2713" s="15"/>
    </row>
    <row r="2714" spans="6:9">
      <c r="F2714" s="15"/>
      <c r="G2714" s="15"/>
      <c r="H2714" s="15"/>
      <c r="I2714" s="15"/>
    </row>
    <row r="2715" spans="6:9">
      <c r="F2715" s="15"/>
      <c r="G2715" s="15"/>
      <c r="H2715" s="15"/>
      <c r="I2715" s="15"/>
    </row>
    <row r="2716" spans="6:9">
      <c r="F2716" s="15"/>
      <c r="G2716" s="15"/>
      <c r="H2716" s="15"/>
      <c r="I2716" s="15"/>
    </row>
    <row r="2717" spans="6:9">
      <c r="F2717" s="15"/>
      <c r="G2717" s="15"/>
      <c r="H2717" s="15"/>
      <c r="I2717" s="15"/>
    </row>
    <row r="2718" spans="6:9">
      <c r="F2718" s="15"/>
      <c r="G2718" s="15"/>
      <c r="H2718" s="15"/>
      <c r="I2718" s="15"/>
    </row>
    <row r="2719" spans="6:9">
      <c r="F2719" s="15"/>
      <c r="G2719" s="15"/>
      <c r="H2719" s="15"/>
      <c r="I2719" s="15"/>
    </row>
    <row r="2720" spans="6:9">
      <c r="F2720" s="15"/>
      <c r="G2720" s="15"/>
      <c r="H2720" s="15"/>
      <c r="I2720" s="15"/>
    </row>
    <row r="2721" spans="6:9">
      <c r="F2721" s="15"/>
      <c r="G2721" s="15"/>
      <c r="H2721" s="15"/>
      <c r="I2721" s="15"/>
    </row>
    <row r="2722" spans="6:9">
      <c r="F2722" s="15"/>
      <c r="G2722" s="15"/>
      <c r="H2722" s="15"/>
      <c r="I2722" s="15"/>
    </row>
    <row r="2723" spans="6:9">
      <c r="F2723" s="15"/>
      <c r="G2723" s="15"/>
      <c r="H2723" s="15"/>
      <c r="I2723" s="15"/>
    </row>
    <row r="2724" spans="6:9">
      <c r="F2724" s="15"/>
      <c r="G2724" s="15"/>
      <c r="H2724" s="15"/>
      <c r="I2724" s="15"/>
    </row>
    <row r="2725" spans="6:9">
      <c r="F2725" s="15"/>
      <c r="G2725" s="15"/>
      <c r="H2725" s="15"/>
      <c r="I2725" s="15"/>
    </row>
    <row r="2726" spans="6:9">
      <c r="F2726" s="15"/>
      <c r="G2726" s="15"/>
      <c r="H2726" s="15"/>
      <c r="I2726" s="15"/>
    </row>
    <row r="2727" spans="6:9">
      <c r="F2727" s="15"/>
      <c r="G2727" s="15"/>
      <c r="H2727" s="15"/>
      <c r="I2727" s="15"/>
    </row>
    <row r="2728" spans="6:9">
      <c r="F2728" s="15"/>
      <c r="G2728" s="15"/>
      <c r="H2728" s="15"/>
      <c r="I2728" s="15"/>
    </row>
    <row r="2729" spans="6:9">
      <c r="F2729" s="15"/>
      <c r="G2729" s="15"/>
      <c r="H2729" s="15"/>
      <c r="I2729" s="15"/>
    </row>
    <row r="2730" spans="6:9">
      <c r="F2730" s="15"/>
      <c r="G2730" s="15"/>
      <c r="H2730" s="15"/>
      <c r="I2730" s="15"/>
    </row>
    <row r="2731" spans="6:9">
      <c r="F2731" s="15"/>
      <c r="G2731" s="15"/>
      <c r="H2731" s="15"/>
      <c r="I2731" s="15"/>
    </row>
    <row r="2732" spans="6:9">
      <c r="F2732" s="15"/>
      <c r="G2732" s="15"/>
      <c r="H2732" s="15"/>
      <c r="I2732" s="15"/>
    </row>
    <row r="2733" spans="6:9">
      <c r="F2733" s="15"/>
      <c r="G2733" s="15"/>
      <c r="H2733" s="15"/>
      <c r="I2733" s="15"/>
    </row>
    <row r="2734" spans="6:9">
      <c r="F2734" s="15"/>
      <c r="G2734" s="15"/>
      <c r="H2734" s="15"/>
      <c r="I2734" s="15"/>
    </row>
    <row r="2735" spans="6:9">
      <c r="F2735" s="15"/>
      <c r="G2735" s="15"/>
      <c r="H2735" s="15"/>
      <c r="I2735" s="15"/>
    </row>
    <row r="2736" spans="6:9">
      <c r="F2736" s="15"/>
      <c r="G2736" s="15"/>
      <c r="H2736" s="15"/>
      <c r="I2736" s="15"/>
    </row>
    <row r="2737" spans="6:9">
      <c r="F2737" s="15"/>
      <c r="G2737" s="15"/>
      <c r="H2737" s="15"/>
      <c r="I2737" s="15"/>
    </row>
    <row r="2738" spans="6:9">
      <c r="F2738" s="15"/>
      <c r="G2738" s="15"/>
      <c r="H2738" s="15"/>
      <c r="I2738" s="15"/>
    </row>
    <row r="2739" spans="6:9">
      <c r="F2739" s="15"/>
      <c r="G2739" s="15"/>
      <c r="H2739" s="15"/>
      <c r="I2739" s="15"/>
    </row>
    <row r="2740" spans="6:9">
      <c r="F2740" s="15"/>
      <c r="G2740" s="15"/>
      <c r="H2740" s="15"/>
      <c r="I2740" s="15"/>
    </row>
    <row r="2741" spans="6:9">
      <c r="F2741" s="15"/>
      <c r="G2741" s="15"/>
      <c r="H2741" s="15"/>
      <c r="I2741" s="15"/>
    </row>
    <row r="2742" spans="6:9">
      <c r="F2742" s="15"/>
      <c r="G2742" s="15"/>
      <c r="H2742" s="15"/>
      <c r="I2742" s="15"/>
    </row>
    <row r="2743" spans="6:9">
      <c r="F2743" s="15"/>
      <c r="G2743" s="15"/>
      <c r="H2743" s="15"/>
      <c r="I2743" s="15"/>
    </row>
    <row r="2744" spans="6:9">
      <c r="F2744" s="15"/>
      <c r="G2744" s="15"/>
      <c r="H2744" s="15"/>
      <c r="I2744" s="15"/>
    </row>
    <row r="2745" spans="6:9">
      <c r="F2745" s="15"/>
      <c r="G2745" s="15"/>
      <c r="H2745" s="15"/>
      <c r="I2745" s="15"/>
    </row>
    <row r="2746" spans="6:9">
      <c r="F2746" s="15"/>
      <c r="G2746" s="15"/>
      <c r="H2746" s="15"/>
      <c r="I2746" s="15"/>
    </row>
    <row r="2747" spans="6:9">
      <c r="F2747" s="15"/>
      <c r="G2747" s="15"/>
      <c r="H2747" s="15"/>
      <c r="I2747" s="15"/>
    </row>
    <row r="2748" spans="6:9">
      <c r="F2748" s="15"/>
      <c r="G2748" s="15"/>
      <c r="H2748" s="15"/>
      <c r="I2748" s="15"/>
    </row>
    <row r="2749" spans="6:9">
      <c r="F2749" s="15"/>
      <c r="G2749" s="15"/>
      <c r="H2749" s="15"/>
      <c r="I2749" s="15"/>
    </row>
    <row r="2750" spans="6:9">
      <c r="F2750" s="15"/>
      <c r="G2750" s="15"/>
      <c r="H2750" s="15"/>
      <c r="I2750" s="15"/>
    </row>
    <row r="2751" spans="6:9">
      <c r="F2751" s="15"/>
      <c r="G2751" s="15"/>
      <c r="H2751" s="15"/>
      <c r="I2751" s="15"/>
    </row>
    <row r="2752" spans="6:9">
      <c r="F2752" s="15"/>
      <c r="G2752" s="15"/>
      <c r="H2752" s="15"/>
      <c r="I2752" s="15"/>
    </row>
    <row r="2753" spans="6:9">
      <c r="F2753" s="15"/>
      <c r="G2753" s="15"/>
      <c r="H2753" s="15"/>
      <c r="I2753" s="15"/>
    </row>
    <row r="2754" spans="6:9">
      <c r="F2754" s="15"/>
      <c r="G2754" s="15"/>
      <c r="H2754" s="15"/>
      <c r="I2754" s="15"/>
    </row>
    <row r="2755" spans="6:9">
      <c r="F2755" s="15"/>
      <c r="G2755" s="15"/>
      <c r="H2755" s="15"/>
      <c r="I2755" s="15"/>
    </row>
    <row r="2756" spans="6:9">
      <c r="F2756" s="15"/>
      <c r="G2756" s="15"/>
      <c r="H2756" s="15"/>
      <c r="I2756" s="15"/>
    </row>
    <row r="2757" spans="6:9">
      <c r="F2757" s="15"/>
      <c r="G2757" s="15"/>
      <c r="H2757" s="15"/>
      <c r="I2757" s="15"/>
    </row>
    <row r="2758" spans="6:9">
      <c r="F2758" s="15"/>
      <c r="G2758" s="15"/>
      <c r="H2758" s="15"/>
      <c r="I2758" s="15"/>
    </row>
    <row r="2759" spans="6:9">
      <c r="F2759" s="15"/>
      <c r="G2759" s="15"/>
      <c r="H2759" s="15"/>
      <c r="I2759" s="15"/>
    </row>
    <row r="2760" spans="6:9">
      <c r="F2760" s="15"/>
      <c r="G2760" s="15"/>
      <c r="H2760" s="15"/>
      <c r="I2760" s="15"/>
    </row>
    <row r="2761" spans="6:9">
      <c r="F2761" s="15"/>
      <c r="G2761" s="15"/>
      <c r="H2761" s="15"/>
      <c r="I2761" s="15"/>
    </row>
    <row r="2762" spans="6:9">
      <c r="F2762" s="15"/>
      <c r="G2762" s="15"/>
      <c r="H2762" s="15"/>
      <c r="I2762" s="15"/>
    </row>
    <row r="2763" spans="6:9">
      <c r="F2763" s="15"/>
      <c r="G2763" s="15"/>
      <c r="H2763" s="15"/>
      <c r="I2763" s="15"/>
    </row>
    <row r="2764" spans="6:9">
      <c r="F2764" s="15"/>
      <c r="G2764" s="15"/>
      <c r="H2764" s="15"/>
      <c r="I2764" s="15"/>
    </row>
    <row r="2765" spans="6:9">
      <c r="F2765" s="15"/>
      <c r="G2765" s="15"/>
      <c r="H2765" s="15"/>
      <c r="I2765" s="15"/>
    </row>
    <row r="2766" spans="6:9">
      <c r="F2766" s="15"/>
      <c r="G2766" s="15"/>
      <c r="H2766" s="15"/>
      <c r="I2766" s="15"/>
    </row>
    <row r="2767" spans="6:9">
      <c r="F2767" s="15"/>
      <c r="G2767" s="15"/>
      <c r="H2767" s="15"/>
      <c r="I2767" s="15"/>
    </row>
    <row r="2768" spans="6:9">
      <c r="F2768" s="15"/>
      <c r="G2768" s="15"/>
      <c r="H2768" s="15"/>
      <c r="I2768" s="15"/>
    </row>
    <row r="2769" spans="6:9">
      <c r="F2769" s="15"/>
      <c r="G2769" s="15"/>
      <c r="H2769" s="15"/>
      <c r="I2769" s="15"/>
    </row>
    <row r="2770" spans="6:9">
      <c r="F2770" s="15"/>
      <c r="G2770" s="15"/>
      <c r="H2770" s="15"/>
      <c r="I2770" s="15"/>
    </row>
    <row r="2771" spans="6:9">
      <c r="F2771" s="15"/>
      <c r="G2771" s="15"/>
      <c r="H2771" s="15"/>
      <c r="I2771" s="15"/>
    </row>
    <row r="2772" spans="6:9">
      <c r="F2772" s="15"/>
      <c r="G2772" s="15"/>
      <c r="H2772" s="15"/>
      <c r="I2772" s="15"/>
    </row>
    <row r="2773" spans="6:9">
      <c r="F2773" s="15"/>
      <c r="G2773" s="15"/>
      <c r="H2773" s="15"/>
      <c r="I2773" s="15"/>
    </row>
    <row r="2774" spans="6:9">
      <c r="F2774" s="15"/>
      <c r="G2774" s="15"/>
      <c r="H2774" s="15"/>
      <c r="I2774" s="15"/>
    </row>
    <row r="2775" spans="6:9">
      <c r="F2775" s="15"/>
      <c r="G2775" s="15"/>
      <c r="H2775" s="15"/>
      <c r="I2775" s="15"/>
    </row>
    <row r="2776" spans="6:9">
      <c r="F2776" s="15"/>
      <c r="G2776" s="15"/>
      <c r="H2776" s="15"/>
      <c r="I2776" s="15"/>
    </row>
    <row r="2777" spans="6:9">
      <c r="F2777" s="15"/>
      <c r="G2777" s="15"/>
      <c r="H2777" s="15"/>
      <c r="I2777" s="15"/>
    </row>
    <row r="2778" spans="6:9">
      <c r="F2778" s="15"/>
      <c r="G2778" s="15"/>
      <c r="H2778" s="15"/>
      <c r="I2778" s="15"/>
    </row>
    <row r="2779" spans="6:9">
      <c r="F2779" s="15"/>
      <c r="G2779" s="15"/>
      <c r="H2779" s="15"/>
      <c r="I2779" s="15"/>
    </row>
    <row r="2780" spans="6:9">
      <c r="F2780" s="15"/>
      <c r="G2780" s="15"/>
      <c r="H2780" s="15"/>
      <c r="I2780" s="15"/>
    </row>
    <row r="2781" spans="6:9">
      <c r="F2781" s="15"/>
      <c r="G2781" s="15"/>
      <c r="H2781" s="15"/>
      <c r="I2781" s="15"/>
    </row>
    <row r="2782" spans="6:9">
      <c r="F2782" s="15"/>
      <c r="G2782" s="15"/>
      <c r="H2782" s="15"/>
      <c r="I2782" s="15"/>
    </row>
    <row r="2783" spans="6:9">
      <c r="F2783" s="15"/>
      <c r="G2783" s="15"/>
      <c r="H2783" s="15"/>
      <c r="I2783" s="15"/>
    </row>
    <row r="2784" spans="6:9">
      <c r="F2784" s="15"/>
      <c r="G2784" s="15"/>
      <c r="H2784" s="15"/>
      <c r="I2784" s="15"/>
    </row>
    <row r="2785" spans="6:9">
      <c r="F2785" s="15"/>
      <c r="G2785" s="15"/>
      <c r="H2785" s="15"/>
      <c r="I2785" s="15"/>
    </row>
    <row r="2786" spans="6:9">
      <c r="F2786" s="15"/>
      <c r="G2786" s="15"/>
      <c r="H2786" s="15"/>
      <c r="I2786" s="15"/>
    </row>
    <row r="2787" spans="6:9">
      <c r="F2787" s="15"/>
      <c r="G2787" s="15"/>
      <c r="H2787" s="15"/>
      <c r="I2787" s="15"/>
    </row>
    <row r="2788" spans="6:9">
      <c r="F2788" s="15"/>
      <c r="G2788" s="15"/>
      <c r="H2788" s="15"/>
      <c r="I2788" s="15"/>
    </row>
    <row r="2789" spans="6:9">
      <c r="F2789" s="15"/>
      <c r="G2789" s="15"/>
      <c r="H2789" s="15"/>
      <c r="I2789" s="15"/>
    </row>
    <row r="2790" spans="6:9">
      <c r="F2790" s="15"/>
      <c r="G2790" s="15"/>
      <c r="H2790" s="15"/>
      <c r="I2790" s="15"/>
    </row>
    <row r="2791" spans="6:9">
      <c r="F2791" s="15"/>
      <c r="G2791" s="15"/>
      <c r="H2791" s="15"/>
      <c r="I2791" s="15"/>
    </row>
    <row r="2792" spans="6:9">
      <c r="F2792" s="15"/>
      <c r="G2792" s="15"/>
      <c r="H2792" s="15"/>
      <c r="I2792" s="15"/>
    </row>
    <row r="2793" spans="6:9">
      <c r="F2793" s="15"/>
      <c r="G2793" s="15"/>
      <c r="H2793" s="15"/>
      <c r="I2793" s="15"/>
    </row>
    <row r="2794" spans="6:9">
      <c r="F2794" s="15"/>
      <c r="G2794" s="15"/>
      <c r="H2794" s="15"/>
      <c r="I2794" s="15"/>
    </row>
    <row r="2795" spans="6:9">
      <c r="F2795" s="15"/>
      <c r="G2795" s="15"/>
      <c r="H2795" s="15"/>
      <c r="I2795" s="15"/>
    </row>
    <row r="2796" spans="6:9">
      <c r="F2796" s="15"/>
      <c r="G2796" s="15"/>
      <c r="H2796" s="15"/>
      <c r="I2796" s="15"/>
    </row>
    <row r="2797" spans="6:9">
      <c r="F2797" s="15"/>
      <c r="G2797" s="15"/>
      <c r="H2797" s="15"/>
      <c r="I2797" s="15"/>
    </row>
    <row r="2798" spans="6:9">
      <c r="F2798" s="15"/>
      <c r="G2798" s="15"/>
      <c r="H2798" s="15"/>
      <c r="I2798" s="15"/>
    </row>
    <row r="2799" spans="6:9">
      <c r="F2799" s="15"/>
      <c r="G2799" s="15"/>
      <c r="H2799" s="15"/>
      <c r="I2799" s="15"/>
    </row>
    <row r="2800" spans="6:9">
      <c r="F2800" s="15"/>
      <c r="G2800" s="15"/>
      <c r="H2800" s="15"/>
      <c r="I2800" s="15"/>
    </row>
    <row r="2801" spans="6:9">
      <c r="F2801" s="15"/>
      <c r="G2801" s="15"/>
      <c r="H2801" s="15"/>
      <c r="I2801" s="15"/>
    </row>
    <row r="2802" spans="6:9">
      <c r="F2802" s="15"/>
      <c r="G2802" s="15"/>
      <c r="H2802" s="15"/>
      <c r="I2802" s="15"/>
    </row>
    <row r="2803" spans="6:9">
      <c r="F2803" s="15"/>
      <c r="G2803" s="15"/>
      <c r="H2803" s="15"/>
      <c r="I2803" s="15"/>
    </row>
    <row r="2804" spans="6:9">
      <c r="F2804" s="15"/>
      <c r="G2804" s="15"/>
      <c r="H2804" s="15"/>
      <c r="I2804" s="15"/>
    </row>
    <row r="2805" spans="6:9">
      <c r="F2805" s="15"/>
      <c r="G2805" s="15"/>
      <c r="H2805" s="15"/>
      <c r="I2805" s="15"/>
    </row>
    <row r="2806" spans="6:9">
      <c r="F2806" s="15"/>
      <c r="G2806" s="15"/>
      <c r="H2806" s="15"/>
      <c r="I2806" s="15"/>
    </row>
    <row r="2807" spans="6:9">
      <c r="F2807" s="15"/>
      <c r="G2807" s="15"/>
      <c r="H2807" s="15"/>
      <c r="I2807" s="15"/>
    </row>
    <row r="2808" spans="6:9">
      <c r="F2808" s="15"/>
      <c r="G2808" s="15"/>
      <c r="H2808" s="15"/>
      <c r="I2808" s="15"/>
    </row>
    <row r="2809" spans="6:9">
      <c r="F2809" s="15"/>
      <c r="G2809" s="15"/>
      <c r="H2809" s="15"/>
      <c r="I2809" s="15"/>
    </row>
    <row r="2810" spans="6:9">
      <c r="F2810" s="15"/>
      <c r="G2810" s="15"/>
      <c r="H2810" s="15"/>
      <c r="I2810" s="15"/>
    </row>
    <row r="2811" spans="6:9">
      <c r="F2811" s="15"/>
      <c r="G2811" s="15"/>
      <c r="H2811" s="15"/>
      <c r="I2811" s="15"/>
    </row>
    <row r="2812" spans="6:9">
      <c r="F2812" s="15"/>
      <c r="G2812" s="15"/>
      <c r="H2812" s="15"/>
      <c r="I2812" s="15"/>
    </row>
    <row r="2813" spans="6:9">
      <c r="F2813" s="15"/>
      <c r="G2813" s="15"/>
      <c r="H2813" s="15"/>
      <c r="I2813" s="15"/>
    </row>
    <row r="2814" spans="6:9">
      <c r="F2814" s="15"/>
      <c r="G2814" s="15"/>
      <c r="H2814" s="15"/>
      <c r="I2814" s="15"/>
    </row>
    <row r="2815" spans="6:9">
      <c r="F2815" s="15"/>
      <c r="G2815" s="15"/>
      <c r="H2815" s="15"/>
      <c r="I2815" s="15"/>
    </row>
    <row r="2816" spans="6:9">
      <c r="F2816" s="15"/>
      <c r="G2816" s="15"/>
      <c r="H2816" s="15"/>
      <c r="I2816" s="15"/>
    </row>
    <row r="2817" spans="6:9">
      <c r="F2817" s="15"/>
      <c r="G2817" s="15"/>
      <c r="H2817" s="15"/>
      <c r="I2817" s="15"/>
    </row>
    <row r="2818" spans="6:9">
      <c r="F2818" s="15"/>
      <c r="G2818" s="15"/>
      <c r="H2818" s="15"/>
      <c r="I2818" s="15"/>
    </row>
    <row r="2819" spans="6:9">
      <c r="F2819" s="15"/>
      <c r="G2819" s="15"/>
      <c r="H2819" s="15"/>
      <c r="I2819" s="15"/>
    </row>
    <row r="2820" spans="6:9">
      <c r="F2820" s="15"/>
      <c r="G2820" s="15"/>
      <c r="H2820" s="15"/>
      <c r="I2820" s="15"/>
    </row>
    <row r="2821" spans="6:9">
      <c r="F2821" s="15"/>
      <c r="G2821" s="15"/>
      <c r="H2821" s="15"/>
      <c r="I2821" s="15"/>
    </row>
    <row r="2822" spans="6:9">
      <c r="F2822" s="15"/>
      <c r="G2822" s="15"/>
      <c r="H2822" s="15"/>
      <c r="I2822" s="15"/>
    </row>
    <row r="2823" spans="6:9">
      <c r="F2823" s="15"/>
      <c r="G2823" s="15"/>
      <c r="H2823" s="15"/>
      <c r="I2823" s="15"/>
    </row>
    <row r="2824" spans="6:9">
      <c r="F2824" s="15"/>
      <c r="G2824" s="15"/>
      <c r="H2824" s="15"/>
      <c r="I2824" s="15"/>
    </row>
    <row r="2825" spans="6:9">
      <c r="F2825" s="15"/>
      <c r="G2825" s="15"/>
      <c r="H2825" s="15"/>
      <c r="I2825" s="15"/>
    </row>
    <row r="2826" spans="6:9">
      <c r="F2826" s="15"/>
      <c r="G2826" s="15"/>
      <c r="H2826" s="15"/>
      <c r="I2826" s="15"/>
    </row>
    <row r="2827" spans="6:9">
      <c r="F2827" s="15"/>
      <c r="G2827" s="15"/>
      <c r="H2827" s="15"/>
      <c r="I2827" s="15"/>
    </row>
    <row r="2828" spans="6:9">
      <c r="F2828" s="15"/>
      <c r="G2828" s="15"/>
      <c r="H2828" s="15"/>
      <c r="I2828" s="15"/>
    </row>
    <row r="2829" spans="6:9">
      <c r="F2829" s="15"/>
      <c r="G2829" s="15"/>
      <c r="H2829" s="15"/>
      <c r="I2829" s="15"/>
    </row>
    <row r="2830" spans="6:9">
      <c r="F2830" s="15"/>
      <c r="G2830" s="15"/>
      <c r="H2830" s="15"/>
      <c r="I2830" s="15"/>
    </row>
    <row r="2831" spans="6:9">
      <c r="F2831" s="15"/>
      <c r="G2831" s="15"/>
      <c r="H2831" s="15"/>
      <c r="I2831" s="15"/>
    </row>
    <row r="2832" spans="6:9">
      <c r="F2832" s="15"/>
      <c r="G2832" s="15"/>
      <c r="H2832" s="15"/>
      <c r="I2832" s="15"/>
    </row>
    <row r="2833" spans="6:9">
      <c r="F2833" s="15"/>
      <c r="G2833" s="15"/>
      <c r="H2833" s="15"/>
      <c r="I2833" s="15"/>
    </row>
    <row r="2834" spans="6:9">
      <c r="F2834" s="15"/>
      <c r="G2834" s="15"/>
      <c r="H2834" s="15"/>
      <c r="I2834" s="15"/>
    </row>
    <row r="2835" spans="6:9">
      <c r="F2835" s="15"/>
      <c r="G2835" s="15"/>
      <c r="H2835" s="15"/>
      <c r="I2835" s="15"/>
    </row>
    <row r="2836" spans="6:9">
      <c r="F2836" s="15"/>
      <c r="G2836" s="15"/>
      <c r="H2836" s="15"/>
      <c r="I2836" s="15"/>
    </row>
    <row r="2837" spans="6:9">
      <c r="F2837" s="15"/>
      <c r="G2837" s="15"/>
      <c r="H2837" s="15"/>
      <c r="I2837" s="15"/>
    </row>
    <row r="2838" spans="6:9">
      <c r="F2838" s="15"/>
      <c r="G2838" s="15"/>
      <c r="H2838" s="15"/>
      <c r="I2838" s="15"/>
    </row>
    <row r="2839" spans="6:9">
      <c r="F2839" s="15"/>
      <c r="G2839" s="15"/>
      <c r="H2839" s="15"/>
      <c r="I2839" s="15"/>
    </row>
    <row r="2840" spans="6:9">
      <c r="F2840" s="15"/>
      <c r="G2840" s="15"/>
      <c r="H2840" s="15"/>
      <c r="I2840" s="15"/>
    </row>
    <row r="2841" spans="6:9">
      <c r="F2841" s="15"/>
      <c r="G2841" s="15"/>
      <c r="H2841" s="15"/>
      <c r="I2841" s="15"/>
    </row>
    <row r="2842" spans="6:9">
      <c r="F2842" s="15"/>
      <c r="G2842" s="15"/>
      <c r="H2842" s="15"/>
      <c r="I2842" s="15"/>
    </row>
    <row r="2843" spans="6:9">
      <c r="F2843" s="15"/>
      <c r="G2843" s="15"/>
      <c r="H2843" s="15"/>
      <c r="I2843" s="15"/>
    </row>
    <row r="2844" spans="6:9">
      <c r="F2844" s="15"/>
      <c r="G2844" s="15"/>
      <c r="H2844" s="15"/>
      <c r="I2844" s="15"/>
    </row>
    <row r="2845" spans="6:9">
      <c r="F2845" s="15"/>
      <c r="G2845" s="15"/>
      <c r="H2845" s="15"/>
      <c r="I2845" s="15"/>
    </row>
    <row r="2846" spans="6:9">
      <c r="F2846" s="15"/>
      <c r="G2846" s="15"/>
      <c r="H2846" s="15"/>
      <c r="I2846" s="15"/>
    </row>
    <row r="2847" spans="6:9">
      <c r="F2847" s="15"/>
      <c r="G2847" s="15"/>
      <c r="H2847" s="15"/>
      <c r="I2847" s="15"/>
    </row>
    <row r="2848" spans="6:9">
      <c r="F2848" s="15"/>
      <c r="G2848" s="15"/>
      <c r="H2848" s="15"/>
      <c r="I2848" s="15"/>
    </row>
    <row r="2849" spans="6:9">
      <c r="F2849" s="15"/>
      <c r="G2849" s="15"/>
      <c r="H2849" s="15"/>
      <c r="I2849" s="15"/>
    </row>
    <row r="2850" spans="6:9">
      <c r="F2850" s="15"/>
      <c r="G2850" s="15"/>
      <c r="H2850" s="15"/>
      <c r="I2850" s="15"/>
    </row>
    <row r="2851" spans="6:9">
      <c r="F2851" s="15"/>
      <c r="G2851" s="15"/>
      <c r="H2851" s="15"/>
      <c r="I2851" s="15"/>
    </row>
    <row r="2852" spans="6:9">
      <c r="F2852" s="15"/>
      <c r="G2852" s="15"/>
      <c r="H2852" s="15"/>
      <c r="I2852" s="15"/>
    </row>
    <row r="2853" spans="6:9">
      <c r="F2853" s="15"/>
      <c r="G2853" s="15"/>
      <c r="H2853" s="15"/>
      <c r="I2853" s="15"/>
    </row>
    <row r="2854" spans="6:9">
      <c r="F2854" s="15"/>
      <c r="G2854" s="15"/>
      <c r="H2854" s="15"/>
      <c r="I2854" s="15"/>
    </row>
    <row r="2855" spans="6:9">
      <c r="F2855" s="15"/>
      <c r="G2855" s="15"/>
      <c r="H2855" s="15"/>
      <c r="I2855" s="15"/>
    </row>
    <row r="2856" spans="6:9">
      <c r="F2856" s="15"/>
      <c r="G2856" s="15"/>
      <c r="H2856" s="15"/>
      <c r="I2856" s="15"/>
    </row>
    <row r="2857" spans="6:9">
      <c r="F2857" s="15"/>
      <c r="G2857" s="15"/>
      <c r="H2857" s="15"/>
      <c r="I2857" s="15"/>
    </row>
    <row r="2858" spans="6:9">
      <c r="F2858" s="15"/>
      <c r="G2858" s="15"/>
      <c r="H2858" s="15"/>
      <c r="I2858" s="15"/>
    </row>
    <row r="2859" spans="6:9">
      <c r="F2859" s="15"/>
      <c r="G2859" s="15"/>
      <c r="H2859" s="15"/>
      <c r="I2859" s="15"/>
    </row>
    <row r="2860" spans="6:9">
      <c r="F2860" s="15"/>
      <c r="G2860" s="15"/>
      <c r="H2860" s="15"/>
      <c r="I2860" s="15"/>
    </row>
    <row r="2861" spans="6:9">
      <c r="F2861" s="15"/>
      <c r="G2861" s="15"/>
      <c r="H2861" s="15"/>
      <c r="I2861" s="15"/>
    </row>
    <row r="2862" spans="6:9">
      <c r="F2862" s="15"/>
      <c r="G2862" s="15"/>
      <c r="H2862" s="15"/>
      <c r="I2862" s="15"/>
    </row>
    <row r="2863" spans="6:9">
      <c r="F2863" s="15"/>
      <c r="G2863" s="15"/>
      <c r="H2863" s="15"/>
      <c r="I2863" s="15"/>
    </row>
    <row r="2864" spans="6:9">
      <c r="F2864" s="15"/>
      <c r="G2864" s="15"/>
      <c r="H2864" s="15"/>
      <c r="I2864" s="15"/>
    </row>
    <row r="2865" spans="6:9">
      <c r="F2865" s="15"/>
      <c r="G2865" s="15"/>
      <c r="H2865" s="15"/>
      <c r="I2865" s="15"/>
    </row>
    <row r="2866" spans="6:9">
      <c r="F2866" s="15"/>
      <c r="G2866" s="15"/>
      <c r="H2866" s="15"/>
      <c r="I2866" s="15"/>
    </row>
    <row r="2867" spans="6:9">
      <c r="F2867" s="15"/>
      <c r="G2867" s="15"/>
      <c r="H2867" s="15"/>
      <c r="I2867" s="15"/>
    </row>
    <row r="2868" spans="6:9">
      <c r="F2868" s="15"/>
      <c r="G2868" s="15"/>
      <c r="H2868" s="15"/>
      <c r="I2868" s="15"/>
    </row>
    <row r="2869" spans="6:9">
      <c r="F2869" s="15"/>
      <c r="G2869" s="15"/>
      <c r="H2869" s="15"/>
      <c r="I2869" s="15"/>
    </row>
    <row r="2870" spans="6:9">
      <c r="F2870" s="15"/>
      <c r="G2870" s="15"/>
      <c r="H2870" s="15"/>
      <c r="I2870" s="15"/>
    </row>
    <row r="2871" spans="6:9">
      <c r="F2871" s="15"/>
      <c r="G2871" s="15"/>
      <c r="H2871" s="15"/>
      <c r="I2871" s="15"/>
    </row>
    <row r="2872" spans="6:9">
      <c r="F2872" s="15"/>
      <c r="G2872" s="15"/>
      <c r="H2872" s="15"/>
      <c r="I2872" s="15"/>
    </row>
    <row r="2873" spans="6:9">
      <c r="F2873" s="15"/>
      <c r="G2873" s="15"/>
      <c r="H2873" s="15"/>
      <c r="I2873" s="15"/>
    </row>
    <row r="2874" spans="6:9">
      <c r="F2874" s="15"/>
      <c r="G2874" s="15"/>
      <c r="H2874" s="15"/>
      <c r="I2874" s="15"/>
    </row>
    <row r="2875" spans="6:9">
      <c r="F2875" s="15"/>
      <c r="G2875" s="15"/>
      <c r="H2875" s="15"/>
      <c r="I2875" s="15"/>
    </row>
    <row r="2876" spans="6:9">
      <c r="F2876" s="15"/>
      <c r="G2876" s="15"/>
      <c r="H2876" s="15"/>
      <c r="I2876" s="15"/>
    </row>
    <row r="2877" spans="6:9">
      <c r="F2877" s="15"/>
      <c r="G2877" s="15"/>
      <c r="H2877" s="15"/>
      <c r="I2877" s="15"/>
    </row>
    <row r="2878" spans="6:9">
      <c r="F2878" s="15"/>
      <c r="G2878" s="15"/>
      <c r="H2878" s="15"/>
      <c r="I2878" s="15"/>
    </row>
    <row r="2879" spans="6:9">
      <c r="F2879" s="15"/>
      <c r="G2879" s="15"/>
      <c r="H2879" s="15"/>
      <c r="I2879" s="15"/>
    </row>
    <row r="2880" spans="6:9">
      <c r="F2880" s="15"/>
      <c r="G2880" s="15"/>
      <c r="H2880" s="15"/>
      <c r="I2880" s="15"/>
    </row>
    <row r="2881" spans="6:9">
      <c r="F2881" s="15"/>
      <c r="G2881" s="15"/>
      <c r="H2881" s="15"/>
      <c r="I2881" s="15"/>
    </row>
    <row r="2882" spans="6:9">
      <c r="F2882" s="15"/>
      <c r="G2882" s="15"/>
      <c r="H2882" s="15"/>
      <c r="I2882" s="15"/>
    </row>
    <row r="2883" spans="6:9">
      <c r="F2883" s="15"/>
      <c r="G2883" s="15"/>
      <c r="H2883" s="15"/>
      <c r="I2883" s="15"/>
    </row>
    <row r="2884" spans="6:9">
      <c r="F2884" s="15"/>
      <c r="G2884" s="15"/>
      <c r="H2884" s="15"/>
      <c r="I2884" s="15"/>
    </row>
    <row r="2885" spans="6:9">
      <c r="F2885" s="15"/>
      <c r="G2885" s="15"/>
      <c r="H2885" s="15"/>
      <c r="I2885" s="15"/>
    </row>
    <row r="2886" spans="6:9">
      <c r="F2886" s="15"/>
      <c r="G2886" s="15"/>
      <c r="H2886" s="15"/>
      <c r="I2886" s="15"/>
    </row>
    <row r="2887" spans="6:9">
      <c r="F2887" s="15"/>
      <c r="G2887" s="15"/>
      <c r="H2887" s="15"/>
      <c r="I2887" s="15"/>
    </row>
    <row r="2888" spans="6:9">
      <c r="F2888" s="15"/>
      <c r="G2888" s="15"/>
      <c r="H2888" s="15"/>
      <c r="I2888" s="15"/>
    </row>
    <row r="2889" spans="6:9">
      <c r="F2889" s="15"/>
      <c r="G2889" s="15"/>
      <c r="H2889" s="15"/>
      <c r="I2889" s="15"/>
    </row>
    <row r="2890" spans="6:9">
      <c r="F2890" s="15"/>
      <c r="G2890" s="15"/>
      <c r="H2890" s="15"/>
      <c r="I2890" s="15"/>
    </row>
    <row r="2891" spans="6:9">
      <c r="F2891" s="15"/>
      <c r="G2891" s="15"/>
      <c r="H2891" s="15"/>
      <c r="I2891" s="15"/>
    </row>
    <row r="2892" spans="6:9">
      <c r="F2892" s="15"/>
      <c r="G2892" s="15"/>
      <c r="H2892" s="15"/>
      <c r="I2892" s="15"/>
    </row>
    <row r="2893" spans="6:9">
      <c r="F2893" s="15"/>
      <c r="G2893" s="15"/>
      <c r="H2893" s="15"/>
      <c r="I2893" s="15"/>
    </row>
    <row r="2894" spans="6:9">
      <c r="F2894" s="15"/>
      <c r="G2894" s="15"/>
      <c r="H2894" s="15"/>
      <c r="I2894" s="15"/>
    </row>
    <row r="2895" spans="6:9">
      <c r="F2895" s="15"/>
      <c r="G2895" s="15"/>
      <c r="H2895" s="15"/>
      <c r="I2895" s="15"/>
    </row>
    <row r="2896" spans="6:9">
      <c r="F2896" s="15"/>
      <c r="G2896" s="15"/>
      <c r="H2896" s="15"/>
      <c r="I2896" s="15"/>
    </row>
    <row r="2897" spans="6:9">
      <c r="F2897" s="15"/>
      <c r="G2897" s="15"/>
      <c r="H2897" s="15"/>
      <c r="I2897" s="15"/>
    </row>
    <row r="2898" spans="6:9">
      <c r="F2898" s="15"/>
      <c r="G2898" s="15"/>
      <c r="H2898" s="15"/>
      <c r="I2898" s="15"/>
    </row>
    <row r="2899" spans="6:9">
      <c r="F2899" s="15"/>
      <c r="G2899" s="15"/>
      <c r="H2899" s="15"/>
      <c r="I2899" s="15"/>
    </row>
    <row r="2900" spans="6:9">
      <c r="F2900" s="15"/>
      <c r="G2900" s="15"/>
      <c r="H2900" s="15"/>
      <c r="I2900" s="15"/>
    </row>
    <row r="2901" spans="6:9">
      <c r="F2901" s="15"/>
      <c r="G2901" s="15"/>
      <c r="H2901" s="15"/>
      <c r="I2901" s="15"/>
    </row>
    <row r="2902" spans="6:9">
      <c r="F2902" s="15"/>
      <c r="G2902" s="15"/>
      <c r="H2902" s="15"/>
      <c r="I2902" s="15"/>
    </row>
    <row r="2903" spans="6:9">
      <c r="F2903" s="15"/>
      <c r="G2903" s="15"/>
      <c r="H2903" s="15"/>
      <c r="I2903" s="15"/>
    </row>
    <row r="2904" spans="6:9">
      <c r="F2904" s="15"/>
      <c r="G2904" s="15"/>
      <c r="H2904" s="15"/>
      <c r="I2904" s="15"/>
    </row>
    <row r="2905" spans="6:9">
      <c r="F2905" s="15"/>
      <c r="G2905" s="15"/>
      <c r="H2905" s="15"/>
      <c r="I2905" s="15"/>
    </row>
    <row r="2906" spans="6:9">
      <c r="F2906" s="15"/>
      <c r="G2906" s="15"/>
      <c r="H2906" s="15"/>
      <c r="I2906" s="15"/>
    </row>
    <row r="2907" spans="6:9">
      <c r="F2907" s="15"/>
      <c r="G2907" s="15"/>
      <c r="H2907" s="15"/>
      <c r="I2907" s="15"/>
    </row>
    <row r="2908" spans="6:9">
      <c r="F2908" s="15"/>
      <c r="G2908" s="15"/>
      <c r="H2908" s="15"/>
      <c r="I2908" s="15"/>
    </row>
    <row r="2909" spans="6:9">
      <c r="F2909" s="15"/>
      <c r="G2909" s="15"/>
      <c r="H2909" s="15"/>
      <c r="I2909" s="15"/>
    </row>
    <row r="2910" spans="6:9">
      <c r="F2910" s="15"/>
      <c r="G2910" s="15"/>
      <c r="H2910" s="15"/>
      <c r="I2910" s="15"/>
    </row>
    <row r="2911" spans="6:9">
      <c r="F2911" s="15"/>
      <c r="G2911" s="15"/>
      <c r="H2911" s="15"/>
      <c r="I2911" s="15"/>
    </row>
    <row r="2912" spans="6:9">
      <c r="F2912" s="15"/>
      <c r="G2912" s="15"/>
      <c r="H2912" s="15"/>
      <c r="I2912" s="15"/>
    </row>
    <row r="2913" spans="6:9">
      <c r="F2913" s="15"/>
      <c r="G2913" s="15"/>
      <c r="H2913" s="15"/>
      <c r="I2913" s="15"/>
    </row>
    <row r="2914" spans="6:9">
      <c r="F2914" s="15"/>
      <c r="G2914" s="15"/>
      <c r="H2914" s="15"/>
      <c r="I2914" s="15"/>
    </row>
    <row r="2915" spans="6:9">
      <c r="F2915" s="15"/>
      <c r="G2915" s="15"/>
      <c r="H2915" s="15"/>
      <c r="I2915" s="15"/>
    </row>
    <row r="2916" spans="6:9">
      <c r="F2916" s="15"/>
      <c r="G2916" s="15"/>
      <c r="H2916" s="15"/>
      <c r="I2916" s="15"/>
    </row>
    <row r="2917" spans="6:9">
      <c r="F2917" s="15"/>
      <c r="G2917" s="15"/>
      <c r="H2917" s="15"/>
      <c r="I2917" s="15"/>
    </row>
    <row r="2918" spans="6:9">
      <c r="F2918" s="15"/>
      <c r="G2918" s="15"/>
      <c r="H2918" s="15"/>
      <c r="I2918" s="15"/>
    </row>
    <row r="2919" spans="6:9">
      <c r="F2919" s="15"/>
      <c r="G2919" s="15"/>
      <c r="H2919" s="15"/>
      <c r="I2919" s="15"/>
    </row>
    <row r="2920" spans="6:9">
      <c r="F2920" s="15"/>
      <c r="G2920" s="15"/>
      <c r="H2920" s="15"/>
      <c r="I2920" s="15"/>
    </row>
    <row r="2921" spans="6:9">
      <c r="F2921" s="15"/>
      <c r="G2921" s="15"/>
      <c r="H2921" s="15"/>
      <c r="I2921" s="15"/>
    </row>
    <row r="2922" spans="6:9">
      <c r="F2922" s="15"/>
      <c r="G2922" s="15"/>
      <c r="H2922" s="15"/>
      <c r="I2922" s="15"/>
    </row>
    <row r="2923" spans="6:9">
      <c r="F2923" s="15"/>
      <c r="G2923" s="15"/>
      <c r="H2923" s="15"/>
      <c r="I2923" s="15"/>
    </row>
    <row r="2924" spans="6:9">
      <c r="F2924" s="15"/>
      <c r="G2924" s="15"/>
      <c r="H2924" s="15"/>
      <c r="I2924" s="15"/>
    </row>
    <row r="2925" spans="6:9">
      <c r="F2925" s="15"/>
      <c r="G2925" s="15"/>
      <c r="H2925" s="15"/>
      <c r="I2925" s="15"/>
    </row>
    <row r="2926" spans="6:9">
      <c r="F2926" s="15"/>
      <c r="G2926" s="15"/>
      <c r="H2926" s="15"/>
      <c r="I2926" s="15"/>
    </row>
    <row r="2927" spans="6:9">
      <c r="F2927" s="15"/>
      <c r="G2927" s="15"/>
      <c r="H2927" s="15"/>
      <c r="I2927" s="15"/>
    </row>
    <row r="2928" spans="6:9">
      <c r="F2928" s="15"/>
      <c r="G2928" s="15"/>
      <c r="H2928" s="15"/>
      <c r="I2928" s="15"/>
    </row>
    <row r="2929" spans="6:9">
      <c r="F2929" s="15"/>
      <c r="G2929" s="15"/>
      <c r="H2929" s="15"/>
      <c r="I2929" s="15"/>
    </row>
    <row r="2930" spans="6:9">
      <c r="F2930" s="15"/>
      <c r="G2930" s="15"/>
      <c r="H2930" s="15"/>
      <c r="I2930" s="15"/>
    </row>
    <row r="2931" spans="6:9">
      <c r="F2931" s="15"/>
      <c r="G2931" s="15"/>
      <c r="H2931" s="15"/>
      <c r="I2931" s="15"/>
    </row>
    <row r="2932" spans="6:9">
      <c r="F2932" s="15"/>
      <c r="G2932" s="15"/>
      <c r="H2932" s="15"/>
      <c r="I2932" s="15"/>
    </row>
    <row r="2933" spans="6:9">
      <c r="F2933" s="15"/>
      <c r="G2933" s="15"/>
      <c r="H2933" s="15"/>
      <c r="I2933" s="15"/>
    </row>
    <row r="2934" spans="6:9">
      <c r="F2934" s="15"/>
      <c r="G2934" s="15"/>
      <c r="H2934" s="15"/>
      <c r="I2934" s="15"/>
    </row>
    <row r="2935" spans="6:9">
      <c r="F2935" s="15"/>
      <c r="G2935" s="15"/>
      <c r="H2935" s="15"/>
      <c r="I2935" s="15"/>
    </row>
    <row r="2936" spans="6:9">
      <c r="F2936" s="15"/>
      <c r="G2936" s="15"/>
      <c r="H2936" s="15"/>
      <c r="I2936" s="15"/>
    </row>
    <row r="2937" spans="6:9">
      <c r="F2937" s="15"/>
      <c r="G2937" s="15"/>
      <c r="H2937" s="15"/>
      <c r="I2937" s="15"/>
    </row>
    <row r="2938" spans="6:9">
      <c r="F2938" s="15"/>
      <c r="G2938" s="15"/>
      <c r="H2938" s="15"/>
      <c r="I2938" s="15"/>
    </row>
    <row r="2939" spans="6:9">
      <c r="F2939" s="15"/>
      <c r="G2939" s="15"/>
      <c r="H2939" s="15"/>
      <c r="I2939" s="15"/>
    </row>
    <row r="2940" spans="6:9">
      <c r="F2940" s="15"/>
      <c r="G2940" s="15"/>
      <c r="H2940" s="15"/>
      <c r="I2940" s="15"/>
    </row>
    <row r="2941" spans="6:9">
      <c r="F2941" s="15"/>
      <c r="G2941" s="15"/>
      <c r="H2941" s="15"/>
      <c r="I2941" s="15"/>
    </row>
    <row r="2942" spans="6:9">
      <c r="F2942" s="15"/>
      <c r="G2942" s="15"/>
      <c r="H2942" s="15"/>
      <c r="I2942" s="15"/>
    </row>
    <row r="2943" spans="6:9">
      <c r="F2943" s="15"/>
      <c r="G2943" s="15"/>
      <c r="H2943" s="15"/>
      <c r="I2943" s="15"/>
    </row>
    <row r="2944" spans="6:9">
      <c r="F2944" s="15"/>
      <c r="G2944" s="15"/>
      <c r="H2944" s="15"/>
      <c r="I2944" s="15"/>
    </row>
    <row r="2945" spans="6:9">
      <c r="F2945" s="15"/>
      <c r="G2945" s="15"/>
      <c r="H2945" s="15"/>
      <c r="I2945" s="15"/>
    </row>
    <row r="2946" spans="6:9">
      <c r="F2946" s="15"/>
      <c r="G2946" s="15"/>
      <c r="H2946" s="15"/>
      <c r="I2946" s="15"/>
    </row>
    <row r="2947" spans="6:9">
      <c r="F2947" s="15"/>
      <c r="G2947" s="15"/>
      <c r="H2947" s="15"/>
      <c r="I2947" s="15"/>
    </row>
    <row r="2948" spans="6:9">
      <c r="F2948" s="15"/>
      <c r="G2948" s="15"/>
      <c r="H2948" s="15"/>
      <c r="I2948" s="15"/>
    </row>
    <row r="2949" spans="6:9">
      <c r="F2949" s="15"/>
      <c r="G2949" s="15"/>
      <c r="H2949" s="15"/>
      <c r="I2949" s="15"/>
    </row>
    <row r="2950" spans="6:9">
      <c r="F2950" s="15"/>
      <c r="G2950" s="15"/>
      <c r="H2950" s="15"/>
      <c r="I2950" s="15"/>
    </row>
    <row r="2951" spans="6:9">
      <c r="F2951" s="15"/>
      <c r="G2951" s="15"/>
      <c r="H2951" s="15"/>
      <c r="I2951" s="15"/>
    </row>
    <row r="2952" spans="6:9">
      <c r="F2952" s="15"/>
      <c r="G2952" s="15"/>
      <c r="H2952" s="15"/>
      <c r="I2952" s="15"/>
    </row>
    <row r="2953" spans="6:9">
      <c r="F2953" s="15"/>
      <c r="G2953" s="15"/>
      <c r="H2953" s="15"/>
      <c r="I2953" s="15"/>
    </row>
    <row r="2954" spans="6:9">
      <c r="F2954" s="15"/>
      <c r="G2954" s="15"/>
      <c r="H2954" s="15"/>
      <c r="I2954" s="15"/>
    </row>
    <row r="2955" spans="6:9">
      <c r="F2955" s="15"/>
      <c r="G2955" s="15"/>
      <c r="H2955" s="15"/>
      <c r="I2955" s="15"/>
    </row>
    <row r="2956" spans="6:9">
      <c r="F2956" s="15"/>
      <c r="G2956" s="15"/>
      <c r="H2956" s="15"/>
      <c r="I2956" s="15"/>
    </row>
    <row r="2957" spans="6:9">
      <c r="F2957" s="15"/>
      <c r="G2957" s="15"/>
      <c r="H2957" s="15"/>
      <c r="I2957" s="15"/>
    </row>
    <row r="2958" spans="6:9">
      <c r="F2958" s="15"/>
      <c r="G2958" s="15"/>
      <c r="H2958" s="15"/>
      <c r="I2958" s="15"/>
    </row>
    <row r="2959" spans="6:9">
      <c r="F2959" s="15"/>
      <c r="G2959" s="15"/>
      <c r="H2959" s="15"/>
      <c r="I2959" s="15"/>
    </row>
    <row r="2960" spans="6:9">
      <c r="F2960" s="15"/>
      <c r="G2960" s="15"/>
      <c r="H2960" s="15"/>
      <c r="I2960" s="15"/>
    </row>
    <row r="2961" spans="6:9">
      <c r="F2961" s="15"/>
      <c r="G2961" s="15"/>
      <c r="H2961" s="15"/>
      <c r="I2961" s="15"/>
    </row>
    <row r="2962" spans="6:9">
      <c r="F2962" s="15"/>
      <c r="G2962" s="15"/>
      <c r="H2962" s="15"/>
      <c r="I2962" s="15"/>
    </row>
    <row r="2963" spans="6:9">
      <c r="F2963" s="15"/>
      <c r="G2963" s="15"/>
      <c r="H2963" s="15"/>
      <c r="I2963" s="15"/>
    </row>
    <row r="2964" spans="6:9">
      <c r="F2964" s="15"/>
      <c r="G2964" s="15"/>
      <c r="H2964" s="15"/>
      <c r="I2964" s="15"/>
    </row>
    <row r="2965" spans="6:9">
      <c r="F2965" s="15"/>
      <c r="G2965" s="15"/>
      <c r="H2965" s="15"/>
      <c r="I2965" s="15"/>
    </row>
    <row r="2966" spans="6:9">
      <c r="F2966" s="15"/>
      <c r="G2966" s="15"/>
      <c r="H2966" s="15"/>
      <c r="I2966" s="15"/>
    </row>
    <row r="2967" spans="6:9">
      <c r="F2967" s="15"/>
      <c r="G2967" s="15"/>
      <c r="H2967" s="15"/>
      <c r="I2967" s="15"/>
    </row>
    <row r="2968" spans="6:9">
      <c r="F2968" s="15"/>
      <c r="G2968" s="15"/>
      <c r="H2968" s="15"/>
      <c r="I2968" s="15"/>
    </row>
    <row r="2969" spans="6:9">
      <c r="F2969" s="15"/>
      <c r="G2969" s="15"/>
      <c r="H2969" s="15"/>
      <c r="I2969" s="15"/>
    </row>
    <row r="2970" spans="6:9">
      <c r="F2970" s="15"/>
      <c r="G2970" s="15"/>
      <c r="H2970" s="15"/>
      <c r="I2970" s="15"/>
    </row>
    <row r="2971" spans="6:9">
      <c r="F2971" s="15"/>
      <c r="G2971" s="15"/>
      <c r="H2971" s="15"/>
      <c r="I2971" s="15"/>
    </row>
    <row r="2972" spans="6:9">
      <c r="F2972" s="15"/>
      <c r="G2972" s="15"/>
      <c r="H2972" s="15"/>
      <c r="I2972" s="15"/>
    </row>
    <row r="2973" spans="6:9">
      <c r="F2973" s="15"/>
      <c r="G2973" s="15"/>
      <c r="H2973" s="15"/>
      <c r="I2973" s="15"/>
    </row>
    <row r="2974" spans="6:9">
      <c r="F2974" s="15"/>
      <c r="G2974" s="15"/>
      <c r="H2974" s="15"/>
      <c r="I2974" s="15"/>
    </row>
    <row r="2975" spans="6:9">
      <c r="F2975" s="15"/>
      <c r="G2975" s="15"/>
      <c r="H2975" s="15"/>
      <c r="I2975" s="15"/>
    </row>
    <row r="2976" spans="6:9">
      <c r="F2976" s="15"/>
      <c r="G2976" s="15"/>
      <c r="H2976" s="15"/>
      <c r="I2976" s="15"/>
    </row>
    <row r="2977" spans="6:9">
      <c r="F2977" s="15"/>
      <c r="G2977" s="15"/>
      <c r="H2977" s="15"/>
      <c r="I2977" s="15"/>
    </row>
    <row r="2978" spans="6:9">
      <c r="F2978" s="15"/>
      <c r="G2978" s="15"/>
      <c r="H2978" s="15"/>
      <c r="I2978" s="15"/>
    </row>
    <row r="2979" spans="6:9">
      <c r="F2979" s="15"/>
      <c r="G2979" s="15"/>
      <c r="H2979" s="15"/>
      <c r="I2979" s="15"/>
    </row>
    <row r="2980" spans="6:9">
      <c r="F2980" s="15"/>
      <c r="G2980" s="15"/>
      <c r="H2980" s="15"/>
      <c r="I2980" s="15"/>
    </row>
    <row r="2981" spans="6:9">
      <c r="F2981" s="15"/>
      <c r="G2981" s="15"/>
      <c r="H2981" s="15"/>
      <c r="I2981" s="15"/>
    </row>
    <row r="2982" spans="6:9">
      <c r="F2982" s="15"/>
      <c r="G2982" s="15"/>
      <c r="H2982" s="15"/>
      <c r="I2982" s="15"/>
    </row>
    <row r="2983" spans="6:9">
      <c r="F2983" s="15"/>
      <c r="G2983" s="15"/>
      <c r="H2983" s="15"/>
      <c r="I2983" s="15"/>
    </row>
    <row r="2984" spans="6:9">
      <c r="F2984" s="15"/>
      <c r="G2984" s="15"/>
      <c r="H2984" s="15"/>
      <c r="I2984" s="15"/>
    </row>
    <row r="2985" spans="6:9">
      <c r="F2985" s="15"/>
      <c r="G2985" s="15"/>
      <c r="H2985" s="15"/>
      <c r="I2985" s="15"/>
    </row>
    <row r="2986" spans="6:9">
      <c r="F2986" s="15"/>
      <c r="G2986" s="15"/>
      <c r="H2986" s="15"/>
      <c r="I2986" s="15"/>
    </row>
    <row r="2987" spans="6:9">
      <c r="F2987" s="15"/>
      <c r="G2987" s="15"/>
      <c r="H2987" s="15"/>
      <c r="I2987" s="15"/>
    </row>
    <row r="2988" spans="6:9">
      <c r="F2988" s="15"/>
      <c r="G2988" s="15"/>
      <c r="H2988" s="15"/>
      <c r="I2988" s="15"/>
    </row>
    <row r="2989" spans="6:9">
      <c r="F2989" s="15"/>
      <c r="G2989" s="15"/>
      <c r="H2989" s="15"/>
      <c r="I2989" s="15"/>
    </row>
    <row r="2990" spans="6:9">
      <c r="F2990" s="15"/>
      <c r="G2990" s="15"/>
      <c r="H2990" s="15"/>
      <c r="I2990" s="15"/>
    </row>
    <row r="2991" spans="6:9">
      <c r="F2991" s="15"/>
      <c r="G2991" s="15"/>
      <c r="H2991" s="15"/>
      <c r="I2991" s="15"/>
    </row>
    <row r="2992" spans="6:9">
      <c r="F2992" s="15"/>
      <c r="G2992" s="15"/>
      <c r="H2992" s="15"/>
      <c r="I2992" s="15"/>
    </row>
    <row r="2993" spans="6:9">
      <c r="F2993" s="15"/>
      <c r="G2993" s="15"/>
      <c r="H2993" s="15"/>
      <c r="I2993" s="15"/>
    </row>
    <row r="2994" spans="6:9">
      <c r="F2994" s="15"/>
      <c r="G2994" s="15"/>
      <c r="H2994" s="15"/>
      <c r="I2994" s="15"/>
    </row>
    <row r="2995" spans="6:9">
      <c r="F2995" s="15"/>
      <c r="G2995" s="15"/>
      <c r="H2995" s="15"/>
      <c r="I2995" s="15"/>
    </row>
    <row r="2996" spans="6:9">
      <c r="F2996" s="15"/>
      <c r="G2996" s="15"/>
      <c r="H2996" s="15"/>
      <c r="I2996" s="15"/>
    </row>
    <row r="2997" spans="6:9">
      <c r="F2997" s="15"/>
      <c r="G2997" s="15"/>
      <c r="H2997" s="15"/>
      <c r="I2997" s="15"/>
    </row>
    <row r="2998" spans="6:9">
      <c r="F2998" s="15"/>
      <c r="G2998" s="15"/>
      <c r="H2998" s="15"/>
      <c r="I2998" s="15"/>
    </row>
    <row r="2999" spans="6:9">
      <c r="F2999" s="15"/>
      <c r="G2999" s="15"/>
      <c r="H2999" s="15"/>
      <c r="I2999" s="15"/>
    </row>
    <row r="3000" spans="6:9">
      <c r="F3000" s="15"/>
      <c r="G3000" s="15"/>
      <c r="H3000" s="15"/>
      <c r="I3000" s="15"/>
    </row>
    <row r="3001" spans="6:9">
      <c r="F3001" s="15"/>
      <c r="G3001" s="15"/>
      <c r="H3001" s="15"/>
      <c r="I3001" s="15"/>
    </row>
    <row r="3002" spans="6:9">
      <c r="F3002" s="15"/>
      <c r="G3002" s="15"/>
      <c r="H3002" s="15"/>
      <c r="I3002" s="15"/>
    </row>
    <row r="3003" spans="6:9">
      <c r="F3003" s="15"/>
      <c r="G3003" s="15"/>
      <c r="H3003" s="15"/>
      <c r="I3003" s="15"/>
    </row>
    <row r="3004" spans="6:9">
      <c r="F3004" s="15"/>
      <c r="G3004" s="15"/>
      <c r="H3004" s="15"/>
      <c r="I3004" s="15"/>
    </row>
    <row r="3005" spans="6:9">
      <c r="F3005" s="15"/>
      <c r="G3005" s="15"/>
      <c r="H3005" s="15"/>
      <c r="I3005" s="15"/>
    </row>
    <row r="3006" spans="6:9">
      <c r="F3006" s="15"/>
      <c r="G3006" s="15"/>
      <c r="H3006" s="15"/>
      <c r="I3006" s="15"/>
    </row>
    <row r="3007" spans="6:9">
      <c r="F3007" s="15"/>
      <c r="G3007" s="15"/>
      <c r="H3007" s="15"/>
      <c r="I3007" s="15"/>
    </row>
    <row r="3008" spans="6:9">
      <c r="F3008" s="15"/>
      <c r="G3008" s="15"/>
      <c r="H3008" s="15"/>
      <c r="I3008" s="15"/>
    </row>
    <row r="3009" spans="6:9">
      <c r="F3009" s="15"/>
      <c r="G3009" s="15"/>
      <c r="H3009" s="15"/>
      <c r="I3009" s="15"/>
    </row>
    <row r="3010" spans="6:9">
      <c r="F3010" s="15"/>
      <c r="G3010" s="15"/>
      <c r="H3010" s="15"/>
      <c r="I3010" s="15"/>
    </row>
    <row r="3011" spans="6:9">
      <c r="F3011" s="15"/>
      <c r="G3011" s="15"/>
      <c r="H3011" s="15"/>
      <c r="I3011" s="15"/>
    </row>
    <row r="3012" spans="6:9">
      <c r="F3012" s="15"/>
      <c r="G3012" s="15"/>
      <c r="H3012" s="15"/>
      <c r="I3012" s="15"/>
    </row>
    <row r="3013" spans="6:9">
      <c r="F3013" s="15"/>
      <c r="G3013" s="15"/>
      <c r="H3013" s="15"/>
      <c r="I3013" s="15"/>
    </row>
    <row r="3014" spans="6:9">
      <c r="F3014" s="15"/>
      <c r="G3014" s="15"/>
      <c r="H3014" s="15"/>
      <c r="I3014" s="15"/>
    </row>
    <row r="3015" spans="6:9">
      <c r="F3015" s="15"/>
      <c r="G3015" s="15"/>
      <c r="H3015" s="15"/>
      <c r="I3015" s="15"/>
    </row>
    <row r="3016" spans="6:9">
      <c r="F3016" s="15"/>
      <c r="G3016" s="15"/>
      <c r="H3016" s="15"/>
      <c r="I3016" s="15"/>
    </row>
    <row r="3017" spans="6:9">
      <c r="F3017" s="15"/>
      <c r="G3017" s="15"/>
      <c r="H3017" s="15"/>
      <c r="I3017" s="15"/>
    </row>
    <row r="3018" spans="6:9">
      <c r="F3018" s="15"/>
      <c r="G3018" s="15"/>
      <c r="H3018" s="15"/>
      <c r="I3018" s="15"/>
    </row>
    <row r="3019" spans="6:9">
      <c r="F3019" s="15"/>
      <c r="G3019" s="15"/>
      <c r="H3019" s="15"/>
      <c r="I3019" s="15"/>
    </row>
    <row r="3020" spans="6:9">
      <c r="F3020" s="15"/>
      <c r="G3020" s="15"/>
      <c r="H3020" s="15"/>
      <c r="I3020" s="15"/>
    </row>
    <row r="3021" spans="6:9">
      <c r="F3021" s="15"/>
      <c r="G3021" s="15"/>
      <c r="H3021" s="15"/>
      <c r="I3021" s="15"/>
    </row>
    <row r="3022" spans="6:9">
      <c r="F3022" s="15"/>
      <c r="G3022" s="15"/>
      <c r="H3022" s="15"/>
      <c r="I3022" s="15"/>
    </row>
    <row r="3023" spans="6:9">
      <c r="F3023" s="15"/>
      <c r="G3023" s="15"/>
      <c r="H3023" s="15"/>
      <c r="I3023" s="15"/>
    </row>
    <row r="3024" spans="6:9">
      <c r="F3024" s="15"/>
      <c r="G3024" s="15"/>
      <c r="H3024" s="15"/>
      <c r="I3024" s="15"/>
    </row>
    <row r="3025" spans="6:9">
      <c r="F3025" s="15"/>
      <c r="G3025" s="15"/>
      <c r="H3025" s="15"/>
      <c r="I3025" s="15"/>
    </row>
    <row r="3026" spans="6:9">
      <c r="F3026" s="15"/>
      <c r="G3026" s="15"/>
      <c r="H3026" s="15"/>
      <c r="I3026" s="15"/>
    </row>
    <row r="3027" spans="6:9">
      <c r="F3027" s="15"/>
      <c r="G3027" s="15"/>
      <c r="H3027" s="15"/>
      <c r="I3027" s="15"/>
    </row>
    <row r="3028" spans="6:9">
      <c r="F3028" s="15"/>
      <c r="G3028" s="15"/>
      <c r="H3028" s="15"/>
      <c r="I3028" s="15"/>
    </row>
    <row r="3029" spans="6:9">
      <c r="F3029" s="15"/>
      <c r="G3029" s="15"/>
      <c r="H3029" s="15"/>
      <c r="I3029" s="15"/>
    </row>
    <row r="3030" spans="6:9">
      <c r="F3030" s="15"/>
      <c r="G3030" s="15"/>
      <c r="H3030" s="15"/>
      <c r="I3030" s="15"/>
    </row>
    <row r="3031" spans="6:9">
      <c r="F3031" s="15"/>
      <c r="G3031" s="15"/>
      <c r="H3031" s="15"/>
      <c r="I3031" s="15"/>
    </row>
    <row r="3032" spans="6:9">
      <c r="F3032" s="15"/>
      <c r="G3032" s="15"/>
      <c r="H3032" s="15"/>
      <c r="I3032" s="15"/>
    </row>
    <row r="3033" spans="6:9">
      <c r="F3033" s="15"/>
      <c r="G3033" s="15"/>
      <c r="H3033" s="15"/>
      <c r="I3033" s="15"/>
    </row>
    <row r="3034" spans="6:9">
      <c r="F3034" s="15"/>
      <c r="G3034" s="15"/>
      <c r="H3034" s="15"/>
      <c r="I3034" s="15"/>
    </row>
    <row r="3035" spans="6:9">
      <c r="F3035" s="15"/>
      <c r="G3035" s="15"/>
      <c r="H3035" s="15"/>
      <c r="I3035" s="15"/>
    </row>
    <row r="3036" spans="6:9">
      <c r="F3036" s="15"/>
      <c r="G3036" s="15"/>
      <c r="H3036" s="15"/>
      <c r="I3036" s="15"/>
    </row>
    <row r="3037" spans="6:9">
      <c r="F3037" s="15"/>
      <c r="G3037" s="15"/>
      <c r="H3037" s="15"/>
      <c r="I3037" s="15"/>
    </row>
    <row r="3038" spans="6:9">
      <c r="F3038" s="15"/>
      <c r="G3038" s="15"/>
      <c r="H3038" s="15"/>
      <c r="I3038" s="15"/>
    </row>
    <row r="3039" spans="6:9">
      <c r="F3039" s="15"/>
      <c r="G3039" s="15"/>
      <c r="H3039" s="15"/>
      <c r="I3039" s="15"/>
    </row>
    <row r="3040" spans="6:9">
      <c r="F3040" s="15"/>
      <c r="G3040" s="15"/>
      <c r="H3040" s="15"/>
      <c r="I3040" s="15"/>
    </row>
    <row r="3041" spans="6:9">
      <c r="F3041" s="15"/>
      <c r="G3041" s="15"/>
      <c r="H3041" s="15"/>
      <c r="I3041" s="15"/>
    </row>
    <row r="3042" spans="6:9">
      <c r="F3042" s="15"/>
      <c r="G3042" s="15"/>
      <c r="H3042" s="15"/>
      <c r="I3042" s="15"/>
    </row>
    <row r="3043" spans="6:9">
      <c r="F3043" s="15"/>
      <c r="G3043" s="15"/>
      <c r="H3043" s="15"/>
      <c r="I3043" s="15"/>
    </row>
    <row r="3044" spans="6:9">
      <c r="F3044" s="15"/>
      <c r="G3044" s="15"/>
      <c r="H3044" s="15"/>
      <c r="I3044" s="15"/>
    </row>
    <row r="3045" spans="6:9">
      <c r="F3045" s="15"/>
      <c r="G3045" s="15"/>
      <c r="H3045" s="15"/>
      <c r="I3045" s="15"/>
    </row>
    <row r="3046" spans="6:9">
      <c r="F3046" s="15"/>
      <c r="G3046" s="15"/>
      <c r="H3046" s="15"/>
      <c r="I3046" s="15"/>
    </row>
    <row r="3047" spans="6:9">
      <c r="F3047" s="15"/>
      <c r="G3047" s="15"/>
      <c r="H3047" s="15"/>
      <c r="I3047" s="15"/>
    </row>
    <row r="3048" spans="6:9">
      <c r="F3048" s="15"/>
      <c r="G3048" s="15"/>
      <c r="H3048" s="15"/>
      <c r="I3048" s="15"/>
    </row>
    <row r="3049" spans="6:9">
      <c r="F3049" s="15"/>
      <c r="G3049" s="15"/>
      <c r="H3049" s="15"/>
      <c r="I3049" s="15"/>
    </row>
    <row r="3050" spans="6:9">
      <c r="F3050" s="15"/>
      <c r="G3050" s="15"/>
      <c r="H3050" s="15"/>
      <c r="I3050" s="15"/>
    </row>
    <row r="3051" spans="6:9">
      <c r="F3051" s="15"/>
      <c r="G3051" s="15"/>
      <c r="H3051" s="15"/>
      <c r="I3051" s="15"/>
    </row>
    <row r="3052" spans="6:9">
      <c r="F3052" s="15"/>
      <c r="G3052" s="15"/>
      <c r="H3052" s="15"/>
      <c r="I3052" s="15"/>
    </row>
    <row r="3053" spans="6:9">
      <c r="F3053" s="15"/>
      <c r="G3053" s="15"/>
      <c r="H3053" s="15"/>
      <c r="I3053" s="15"/>
    </row>
    <row r="3054" spans="6:9">
      <c r="F3054" s="15"/>
      <c r="G3054" s="15"/>
      <c r="H3054" s="15"/>
      <c r="I3054" s="15"/>
    </row>
    <row r="3055" spans="6:9">
      <c r="F3055" s="15"/>
      <c r="G3055" s="15"/>
      <c r="H3055" s="15"/>
      <c r="I3055" s="15"/>
    </row>
    <row r="3056" spans="6:9">
      <c r="F3056" s="15"/>
      <c r="G3056" s="15"/>
      <c r="H3056" s="15"/>
      <c r="I3056" s="15"/>
    </row>
    <row r="3057" spans="6:9">
      <c r="F3057" s="15"/>
      <c r="G3057" s="15"/>
      <c r="H3057" s="15"/>
      <c r="I3057" s="15"/>
    </row>
    <row r="3058" spans="6:9">
      <c r="F3058" s="15"/>
      <c r="G3058" s="15"/>
      <c r="H3058" s="15"/>
      <c r="I3058" s="15"/>
    </row>
    <row r="3059" spans="6:9">
      <c r="F3059" s="15"/>
      <c r="G3059" s="15"/>
      <c r="H3059" s="15"/>
      <c r="I3059" s="15"/>
    </row>
    <row r="3060" spans="6:9">
      <c r="F3060" s="15"/>
      <c r="G3060" s="15"/>
      <c r="H3060" s="15"/>
      <c r="I3060" s="15"/>
    </row>
    <row r="3061" spans="6:9">
      <c r="F3061" s="15"/>
      <c r="G3061" s="15"/>
      <c r="H3061" s="15"/>
      <c r="I3061" s="15"/>
    </row>
    <row r="3062" spans="6:9">
      <c r="F3062" s="15"/>
      <c r="G3062" s="15"/>
      <c r="H3062" s="15"/>
      <c r="I3062" s="15"/>
    </row>
    <row r="3063" spans="6:9">
      <c r="F3063" s="15"/>
      <c r="G3063" s="15"/>
      <c r="H3063" s="15"/>
      <c r="I3063" s="15"/>
    </row>
    <row r="3064" spans="6:9">
      <c r="F3064" s="15"/>
      <c r="G3064" s="15"/>
      <c r="H3064" s="15"/>
      <c r="I3064" s="15"/>
    </row>
    <row r="3065" spans="6:9">
      <c r="F3065" s="15"/>
      <c r="G3065" s="15"/>
      <c r="H3065" s="15"/>
      <c r="I3065" s="15"/>
    </row>
    <row r="3066" spans="6:9">
      <c r="F3066" s="15"/>
      <c r="G3066" s="15"/>
      <c r="H3066" s="15"/>
      <c r="I3066" s="15"/>
    </row>
    <row r="3067" spans="6:9">
      <c r="F3067" s="15"/>
      <c r="G3067" s="15"/>
      <c r="H3067" s="15"/>
      <c r="I3067" s="15"/>
    </row>
    <row r="3068" spans="6:9">
      <c r="F3068" s="15"/>
      <c r="G3068" s="15"/>
      <c r="H3068" s="15"/>
      <c r="I3068" s="15"/>
    </row>
    <row r="3069" spans="6:9">
      <c r="F3069" s="15"/>
      <c r="G3069" s="15"/>
      <c r="H3069" s="15"/>
      <c r="I3069" s="15"/>
    </row>
    <row r="3070" spans="6:9">
      <c r="F3070" s="15"/>
      <c r="G3070" s="15"/>
      <c r="H3070" s="15"/>
      <c r="I3070" s="15"/>
    </row>
    <row r="3071" spans="6:9">
      <c r="F3071" s="15"/>
      <c r="G3071" s="15"/>
      <c r="H3071" s="15"/>
      <c r="I3071" s="15"/>
    </row>
    <row r="3072" spans="6:9">
      <c r="F3072" s="15"/>
      <c r="G3072" s="15"/>
      <c r="H3072" s="15"/>
      <c r="I3072" s="15"/>
    </row>
    <row r="3073" spans="6:9">
      <c r="F3073" s="15"/>
      <c r="G3073" s="15"/>
      <c r="H3073" s="15"/>
      <c r="I3073" s="15"/>
    </row>
    <row r="3074" spans="6:9">
      <c r="F3074" s="15"/>
      <c r="G3074" s="15"/>
      <c r="H3074" s="15"/>
      <c r="I3074" s="15"/>
    </row>
    <row r="3075" spans="6:9">
      <c r="F3075" s="15"/>
      <c r="G3075" s="15"/>
      <c r="H3075" s="15"/>
      <c r="I3075" s="15"/>
    </row>
    <row r="3076" spans="6:9">
      <c r="F3076" s="15"/>
      <c r="G3076" s="15"/>
      <c r="H3076" s="15"/>
      <c r="I3076" s="15"/>
    </row>
    <row r="3077" spans="6:9">
      <c r="F3077" s="15"/>
      <c r="G3077" s="15"/>
      <c r="H3077" s="15"/>
      <c r="I3077" s="15"/>
    </row>
    <row r="3078" spans="6:9">
      <c r="F3078" s="15"/>
      <c r="G3078" s="15"/>
      <c r="H3078" s="15"/>
      <c r="I3078" s="15"/>
    </row>
    <row r="3079" spans="6:9">
      <c r="F3079" s="15"/>
      <c r="G3079" s="15"/>
      <c r="H3079" s="15"/>
      <c r="I3079" s="15"/>
    </row>
    <row r="3080" spans="6:9">
      <c r="F3080" s="15"/>
      <c r="G3080" s="15"/>
      <c r="H3080" s="15"/>
      <c r="I3080" s="15"/>
    </row>
    <row r="3081" spans="6:9">
      <c r="F3081" s="15"/>
      <c r="G3081" s="15"/>
      <c r="H3081" s="15"/>
      <c r="I3081" s="15"/>
    </row>
    <row r="3082" spans="6:9">
      <c r="F3082" s="15"/>
      <c r="G3082" s="15"/>
      <c r="H3082" s="15"/>
      <c r="I3082" s="15"/>
    </row>
    <row r="3083" spans="6:9">
      <c r="F3083" s="15"/>
      <c r="G3083" s="15"/>
      <c r="H3083" s="15"/>
      <c r="I3083" s="15"/>
    </row>
    <row r="3084" spans="6:9">
      <c r="F3084" s="15"/>
      <c r="G3084" s="15"/>
      <c r="H3084" s="15"/>
      <c r="I3084" s="15"/>
    </row>
    <row r="3085" spans="6:9">
      <c r="F3085" s="15"/>
      <c r="G3085" s="15"/>
      <c r="H3085" s="15"/>
      <c r="I3085" s="15"/>
    </row>
    <row r="3086" spans="6:9">
      <c r="F3086" s="15"/>
      <c r="G3086" s="15"/>
      <c r="H3086" s="15"/>
      <c r="I3086" s="15"/>
    </row>
    <row r="3087" spans="6:9">
      <c r="F3087" s="15"/>
      <c r="G3087" s="15"/>
      <c r="H3087" s="15"/>
      <c r="I3087" s="15"/>
    </row>
    <row r="3088" spans="6:9">
      <c r="F3088" s="15"/>
      <c r="G3088" s="15"/>
      <c r="H3088" s="15"/>
      <c r="I3088" s="15"/>
    </row>
    <row r="3089" spans="6:9">
      <c r="F3089" s="15"/>
      <c r="G3089" s="15"/>
      <c r="H3089" s="15"/>
      <c r="I3089" s="15"/>
    </row>
    <row r="3090" spans="6:9">
      <c r="F3090" s="15"/>
      <c r="G3090" s="15"/>
      <c r="H3090" s="15"/>
      <c r="I3090" s="15"/>
    </row>
    <row r="3091" spans="6:9">
      <c r="F3091" s="15"/>
      <c r="G3091" s="15"/>
      <c r="H3091" s="15"/>
      <c r="I3091" s="15"/>
    </row>
    <row r="3092" spans="6:9">
      <c r="F3092" s="15"/>
      <c r="G3092" s="15"/>
      <c r="H3092" s="15"/>
      <c r="I3092" s="15"/>
    </row>
    <row r="3093" spans="6:9">
      <c r="F3093" s="15"/>
      <c r="G3093" s="15"/>
      <c r="H3093" s="15"/>
      <c r="I3093" s="15"/>
    </row>
    <row r="3094" spans="6:9">
      <c r="F3094" s="15"/>
      <c r="G3094" s="15"/>
      <c r="H3094" s="15"/>
      <c r="I3094" s="15"/>
    </row>
    <row r="3095" spans="6:9">
      <c r="F3095" s="15"/>
      <c r="G3095" s="15"/>
      <c r="H3095" s="15"/>
      <c r="I3095" s="15"/>
    </row>
    <row r="3096" spans="6:9">
      <c r="F3096" s="15"/>
      <c r="G3096" s="15"/>
      <c r="H3096" s="15"/>
      <c r="I3096" s="15"/>
    </row>
    <row r="3097" spans="6:9">
      <c r="F3097" s="15"/>
      <c r="G3097" s="15"/>
      <c r="H3097" s="15"/>
      <c r="I3097" s="15"/>
    </row>
    <row r="3098" spans="6:9">
      <c r="F3098" s="15"/>
      <c r="G3098" s="15"/>
      <c r="H3098" s="15"/>
      <c r="I3098" s="15"/>
    </row>
    <row r="3099" spans="6:9">
      <c r="F3099" s="15"/>
      <c r="G3099" s="15"/>
      <c r="H3099" s="15"/>
      <c r="I3099" s="15"/>
    </row>
    <row r="3100" spans="6:9">
      <c r="F3100" s="15"/>
      <c r="G3100" s="15"/>
      <c r="H3100" s="15"/>
      <c r="I3100" s="15"/>
    </row>
    <row r="3101" spans="6:9">
      <c r="F3101" s="15"/>
      <c r="G3101" s="15"/>
      <c r="H3101" s="15"/>
      <c r="I3101" s="15"/>
    </row>
    <row r="3102" spans="6:9">
      <c r="F3102" s="15"/>
      <c r="G3102" s="15"/>
      <c r="H3102" s="15"/>
      <c r="I3102" s="15"/>
    </row>
    <row r="3103" spans="6:9">
      <c r="F3103" s="15"/>
      <c r="G3103" s="15"/>
      <c r="H3103" s="15"/>
      <c r="I3103" s="15"/>
    </row>
    <row r="3104" spans="6:9">
      <c r="F3104" s="15"/>
      <c r="G3104" s="15"/>
      <c r="H3104" s="15"/>
      <c r="I3104" s="15"/>
    </row>
    <row r="3105" spans="6:9">
      <c r="F3105" s="15"/>
      <c r="G3105" s="15"/>
      <c r="H3105" s="15"/>
      <c r="I3105" s="15"/>
    </row>
    <row r="3106" spans="6:9">
      <c r="F3106" s="15"/>
      <c r="G3106" s="15"/>
      <c r="H3106" s="15"/>
      <c r="I3106" s="15"/>
    </row>
    <row r="3107" spans="6:9">
      <c r="F3107" s="15"/>
      <c r="G3107" s="15"/>
      <c r="H3107" s="15"/>
      <c r="I3107" s="15"/>
    </row>
    <row r="3108" spans="6:9">
      <c r="F3108" s="15"/>
      <c r="G3108" s="15"/>
      <c r="H3108" s="15"/>
      <c r="I3108" s="15"/>
    </row>
    <row r="3109" spans="6:9">
      <c r="F3109" s="15"/>
      <c r="G3109" s="15"/>
      <c r="H3109" s="15"/>
      <c r="I3109" s="15"/>
    </row>
    <row r="3110" spans="6:9">
      <c r="F3110" s="15"/>
      <c r="G3110" s="15"/>
      <c r="H3110" s="15"/>
      <c r="I3110" s="15"/>
    </row>
    <row r="3111" spans="6:9">
      <c r="F3111" s="15"/>
      <c r="G3111" s="15"/>
      <c r="H3111" s="15"/>
      <c r="I3111" s="15"/>
    </row>
    <row r="3112" spans="6:9">
      <c r="F3112" s="15"/>
      <c r="G3112" s="15"/>
      <c r="H3112" s="15"/>
      <c r="I3112" s="15"/>
    </row>
    <row r="3113" spans="6:9">
      <c r="F3113" s="15"/>
      <c r="G3113" s="15"/>
      <c r="H3113" s="15"/>
      <c r="I3113" s="15"/>
    </row>
    <row r="3114" spans="6:9">
      <c r="F3114" s="15"/>
      <c r="G3114" s="15"/>
      <c r="H3114" s="15"/>
      <c r="I3114" s="15"/>
    </row>
    <row r="3115" spans="6:9">
      <c r="F3115" s="15"/>
      <c r="G3115" s="15"/>
      <c r="H3115" s="15"/>
      <c r="I3115" s="15"/>
    </row>
    <row r="3116" spans="6:9">
      <c r="F3116" s="15"/>
      <c r="G3116" s="15"/>
      <c r="H3116" s="15"/>
      <c r="I3116" s="15"/>
    </row>
    <row r="3117" spans="6:9">
      <c r="F3117" s="15"/>
      <c r="G3117" s="15"/>
      <c r="H3117" s="15"/>
      <c r="I3117" s="15"/>
    </row>
    <row r="3118" spans="6:9">
      <c r="F3118" s="15"/>
      <c r="G3118" s="15"/>
      <c r="H3118" s="15"/>
      <c r="I3118" s="15"/>
    </row>
    <row r="3119" spans="6:9">
      <c r="F3119" s="15"/>
      <c r="G3119" s="15"/>
      <c r="H3119" s="15"/>
      <c r="I3119" s="15"/>
    </row>
    <row r="3120" spans="6:9">
      <c r="F3120" s="15"/>
      <c r="G3120" s="15"/>
      <c r="H3120" s="15"/>
      <c r="I3120" s="15"/>
    </row>
    <row r="3121" spans="6:9">
      <c r="F3121" s="15"/>
      <c r="G3121" s="15"/>
      <c r="H3121" s="15"/>
      <c r="I3121" s="15"/>
    </row>
    <row r="3122" spans="6:9">
      <c r="F3122" s="15"/>
      <c r="G3122" s="15"/>
      <c r="H3122" s="15"/>
      <c r="I3122" s="15"/>
    </row>
    <row r="3123" spans="6:9">
      <c r="F3123" s="15"/>
      <c r="G3123" s="15"/>
      <c r="H3123" s="15"/>
      <c r="I3123" s="15"/>
    </row>
    <row r="3124" spans="6:9">
      <c r="F3124" s="15"/>
      <c r="G3124" s="15"/>
      <c r="H3124" s="15"/>
      <c r="I3124" s="15"/>
    </row>
    <row r="3125" spans="6:9">
      <c r="F3125" s="15"/>
      <c r="G3125" s="15"/>
      <c r="H3125" s="15"/>
      <c r="I3125" s="15"/>
    </row>
    <row r="3126" spans="6:9">
      <c r="F3126" s="15"/>
      <c r="G3126" s="15"/>
      <c r="H3126" s="15"/>
      <c r="I3126" s="15"/>
    </row>
    <row r="3127" spans="6:9">
      <c r="F3127" s="15"/>
      <c r="G3127" s="15"/>
      <c r="H3127" s="15"/>
      <c r="I3127" s="15"/>
    </row>
    <row r="3128" spans="6:9">
      <c r="F3128" s="15"/>
      <c r="G3128" s="15"/>
      <c r="H3128" s="15"/>
      <c r="I3128" s="15"/>
    </row>
    <row r="3129" spans="6:9">
      <c r="F3129" s="15"/>
      <c r="G3129" s="15"/>
      <c r="H3129" s="15"/>
      <c r="I3129" s="15"/>
    </row>
    <row r="3130" spans="6:9">
      <c r="F3130" s="15"/>
      <c r="G3130" s="15"/>
      <c r="H3130" s="15"/>
      <c r="I3130" s="15"/>
    </row>
    <row r="3131" spans="6:9">
      <c r="F3131" s="15"/>
      <c r="G3131" s="15"/>
      <c r="H3131" s="15"/>
      <c r="I3131" s="15"/>
    </row>
    <row r="3132" spans="6:9">
      <c r="F3132" s="15"/>
      <c r="G3132" s="15"/>
      <c r="H3132" s="15"/>
      <c r="I3132" s="15"/>
    </row>
    <row r="3133" spans="6:9">
      <c r="F3133" s="15"/>
      <c r="G3133" s="15"/>
      <c r="H3133" s="15"/>
      <c r="I3133" s="15"/>
    </row>
    <row r="3134" spans="6:9">
      <c r="F3134" s="15"/>
      <c r="G3134" s="15"/>
      <c r="H3134" s="15"/>
      <c r="I3134" s="15"/>
    </row>
    <row r="3135" spans="6:9">
      <c r="F3135" s="15"/>
      <c r="G3135" s="15"/>
      <c r="H3135" s="15"/>
      <c r="I3135" s="15"/>
    </row>
    <row r="3136" spans="6:9">
      <c r="F3136" s="15"/>
      <c r="G3136" s="15"/>
      <c r="H3136" s="15"/>
      <c r="I3136" s="15"/>
    </row>
    <row r="3137" spans="6:9">
      <c r="F3137" s="15"/>
      <c r="G3137" s="15"/>
      <c r="H3137" s="15"/>
      <c r="I3137" s="15"/>
    </row>
    <row r="3138" spans="6:9">
      <c r="F3138" s="15"/>
      <c r="G3138" s="15"/>
      <c r="H3138" s="15"/>
      <c r="I3138" s="15"/>
    </row>
    <row r="3139" spans="6:9">
      <c r="F3139" s="15"/>
      <c r="G3139" s="15"/>
      <c r="H3139" s="15"/>
      <c r="I3139" s="15"/>
    </row>
    <row r="3140" spans="6:9">
      <c r="F3140" s="15"/>
      <c r="G3140" s="15"/>
      <c r="H3140" s="15"/>
      <c r="I3140" s="15"/>
    </row>
    <row r="3141" spans="6:9">
      <c r="F3141" s="15"/>
      <c r="G3141" s="15"/>
      <c r="H3141" s="15"/>
      <c r="I3141" s="15"/>
    </row>
    <row r="3142" spans="6:9">
      <c r="F3142" s="15"/>
      <c r="G3142" s="15"/>
      <c r="H3142" s="15"/>
      <c r="I3142" s="15"/>
    </row>
    <row r="3143" spans="6:9">
      <c r="F3143" s="15"/>
      <c r="G3143" s="15"/>
      <c r="H3143" s="15"/>
      <c r="I3143" s="15"/>
    </row>
    <row r="3144" spans="6:9">
      <c r="F3144" s="15"/>
      <c r="G3144" s="15"/>
      <c r="H3144" s="15"/>
      <c r="I3144" s="15"/>
    </row>
    <row r="3145" spans="6:9">
      <c r="F3145" s="15"/>
      <c r="G3145" s="15"/>
      <c r="H3145" s="15"/>
      <c r="I3145" s="15"/>
    </row>
    <row r="3146" spans="6:9">
      <c r="F3146" s="15"/>
      <c r="G3146" s="15"/>
      <c r="H3146" s="15"/>
      <c r="I3146" s="15"/>
    </row>
    <row r="3147" spans="6:9">
      <c r="F3147" s="15"/>
      <c r="G3147" s="15"/>
      <c r="H3147" s="15"/>
      <c r="I3147" s="15"/>
    </row>
    <row r="3148" spans="6:9">
      <c r="F3148" s="15"/>
      <c r="G3148" s="15"/>
      <c r="H3148" s="15"/>
      <c r="I3148" s="15"/>
    </row>
    <row r="3149" spans="6:9">
      <c r="F3149" s="15"/>
      <c r="G3149" s="15"/>
      <c r="H3149" s="15"/>
      <c r="I3149" s="15"/>
    </row>
    <row r="3150" spans="6:9">
      <c r="F3150" s="15"/>
      <c r="G3150" s="15"/>
      <c r="H3150" s="15"/>
      <c r="I3150" s="15"/>
    </row>
    <row r="3151" spans="6:9">
      <c r="F3151" s="15"/>
      <c r="G3151" s="15"/>
      <c r="H3151" s="15"/>
      <c r="I3151" s="15"/>
    </row>
    <row r="3152" spans="6:9">
      <c r="F3152" s="15"/>
      <c r="G3152" s="15"/>
      <c r="H3152" s="15"/>
      <c r="I3152" s="15"/>
    </row>
    <row r="3153" spans="6:9">
      <c r="F3153" s="15"/>
      <c r="G3153" s="15"/>
      <c r="H3153" s="15"/>
      <c r="I3153" s="15"/>
    </row>
    <row r="3154" spans="6:9">
      <c r="F3154" s="15"/>
      <c r="G3154" s="15"/>
      <c r="H3154" s="15"/>
      <c r="I3154" s="15"/>
    </row>
    <row r="3155" spans="6:9">
      <c r="F3155" s="15"/>
      <c r="G3155" s="15"/>
      <c r="H3155" s="15"/>
      <c r="I3155" s="15"/>
    </row>
    <row r="3156" spans="6:9">
      <c r="F3156" s="15"/>
      <c r="G3156" s="15"/>
      <c r="H3156" s="15"/>
      <c r="I3156" s="15"/>
    </row>
    <row r="3157" spans="6:9">
      <c r="F3157" s="15"/>
      <c r="G3157" s="15"/>
      <c r="H3157" s="15"/>
      <c r="I3157" s="15"/>
    </row>
    <row r="3158" spans="6:9">
      <c r="F3158" s="15"/>
      <c r="G3158" s="15"/>
      <c r="H3158" s="15"/>
      <c r="I3158" s="15"/>
    </row>
    <row r="3159" spans="6:9">
      <c r="F3159" s="15"/>
      <c r="G3159" s="15"/>
      <c r="H3159" s="15"/>
      <c r="I3159" s="15"/>
    </row>
    <row r="3160" spans="6:9">
      <c r="F3160" s="15"/>
      <c r="G3160" s="15"/>
      <c r="H3160" s="15"/>
      <c r="I3160" s="15"/>
    </row>
    <row r="3161" spans="6:9">
      <c r="F3161" s="15"/>
      <c r="G3161" s="15"/>
      <c r="H3161" s="15"/>
      <c r="I3161" s="15"/>
    </row>
    <row r="3162" spans="6:9">
      <c r="F3162" s="15"/>
      <c r="G3162" s="15"/>
      <c r="H3162" s="15"/>
      <c r="I3162" s="15"/>
    </row>
    <row r="3163" spans="6:9">
      <c r="F3163" s="15"/>
      <c r="G3163" s="15"/>
      <c r="H3163" s="15"/>
      <c r="I3163" s="15"/>
    </row>
    <row r="3164" spans="6:9">
      <c r="F3164" s="15"/>
      <c r="G3164" s="15"/>
      <c r="H3164" s="15"/>
      <c r="I3164" s="15"/>
    </row>
    <row r="3165" spans="6:9">
      <c r="F3165" s="15"/>
      <c r="G3165" s="15"/>
      <c r="H3165" s="15"/>
      <c r="I3165" s="15"/>
    </row>
    <row r="3166" spans="6:9">
      <c r="F3166" s="15"/>
      <c r="G3166" s="15"/>
      <c r="H3166" s="15"/>
      <c r="I3166" s="15"/>
    </row>
    <row r="3167" spans="6:9">
      <c r="F3167" s="15"/>
      <c r="G3167" s="15"/>
      <c r="H3167" s="15"/>
      <c r="I3167" s="15"/>
    </row>
    <row r="3168" spans="6:9">
      <c r="F3168" s="15"/>
      <c r="G3168" s="15"/>
      <c r="H3168" s="15"/>
      <c r="I3168" s="15"/>
    </row>
    <row r="3169" spans="6:9">
      <c r="F3169" s="15"/>
      <c r="G3169" s="15"/>
      <c r="H3169" s="15"/>
      <c r="I3169" s="15"/>
    </row>
    <row r="3170" spans="6:9">
      <c r="F3170" s="15"/>
      <c r="G3170" s="15"/>
      <c r="H3170" s="15"/>
      <c r="I3170" s="15"/>
    </row>
    <row r="3171" spans="6:9">
      <c r="F3171" s="15"/>
      <c r="G3171" s="15"/>
      <c r="H3171" s="15"/>
      <c r="I3171" s="15"/>
    </row>
    <row r="3172" spans="6:9">
      <c r="F3172" s="15"/>
      <c r="G3172" s="15"/>
      <c r="H3172" s="15"/>
      <c r="I3172" s="15"/>
    </row>
    <row r="3173" spans="6:9">
      <c r="F3173" s="15"/>
      <c r="G3173" s="15"/>
      <c r="H3173" s="15"/>
      <c r="I3173" s="15"/>
    </row>
    <row r="3174" spans="6:9">
      <c r="F3174" s="15"/>
      <c r="G3174" s="15"/>
      <c r="H3174" s="15"/>
      <c r="I3174" s="15"/>
    </row>
    <row r="3175" spans="6:9">
      <c r="F3175" s="15"/>
      <c r="G3175" s="15"/>
      <c r="H3175" s="15"/>
      <c r="I3175" s="15"/>
    </row>
    <row r="3176" spans="6:9">
      <c r="F3176" s="15"/>
      <c r="G3176" s="15"/>
      <c r="H3176" s="15"/>
      <c r="I3176" s="15"/>
    </row>
    <row r="3177" spans="6:9">
      <c r="F3177" s="15"/>
      <c r="G3177" s="15"/>
      <c r="H3177" s="15"/>
      <c r="I3177" s="15"/>
    </row>
    <row r="3178" spans="6:9">
      <c r="F3178" s="15"/>
      <c r="G3178" s="15"/>
      <c r="H3178" s="15"/>
      <c r="I3178" s="15"/>
    </row>
    <row r="3179" spans="6:9">
      <c r="F3179" s="15"/>
      <c r="G3179" s="15"/>
      <c r="H3179" s="15"/>
      <c r="I3179" s="15"/>
    </row>
    <row r="3180" spans="6:9">
      <c r="F3180" s="15"/>
      <c r="G3180" s="15"/>
      <c r="H3180" s="15"/>
      <c r="I3180" s="15"/>
    </row>
    <row r="3181" spans="6:9">
      <c r="F3181" s="15"/>
      <c r="G3181" s="15"/>
      <c r="H3181" s="15"/>
      <c r="I3181" s="15"/>
    </row>
    <row r="3182" spans="6:9">
      <c r="F3182" s="15"/>
      <c r="G3182" s="15"/>
      <c r="H3182" s="15"/>
      <c r="I3182" s="15"/>
    </row>
    <row r="3183" spans="6:9">
      <c r="F3183" s="15"/>
      <c r="G3183" s="15"/>
      <c r="H3183" s="15"/>
      <c r="I3183" s="15"/>
    </row>
    <row r="3184" spans="6:9">
      <c r="F3184" s="15"/>
      <c r="G3184" s="15"/>
      <c r="H3184" s="15"/>
      <c r="I3184" s="15"/>
    </row>
    <row r="3185" spans="6:9">
      <c r="F3185" s="15"/>
      <c r="G3185" s="15"/>
      <c r="H3185" s="15"/>
      <c r="I3185" s="15"/>
    </row>
    <row r="3186" spans="6:9">
      <c r="F3186" s="15"/>
      <c r="G3186" s="15"/>
      <c r="H3186" s="15"/>
      <c r="I3186" s="15"/>
    </row>
    <row r="3187" spans="6:9">
      <c r="F3187" s="15"/>
      <c r="G3187" s="15"/>
      <c r="H3187" s="15"/>
      <c r="I3187" s="15"/>
    </row>
    <row r="3188" spans="6:9">
      <c r="F3188" s="15"/>
      <c r="G3188" s="15"/>
      <c r="H3188" s="15"/>
      <c r="I3188" s="15"/>
    </row>
    <row r="3189" spans="6:9">
      <c r="F3189" s="15"/>
      <c r="G3189" s="15"/>
      <c r="H3189" s="15"/>
      <c r="I3189" s="15"/>
    </row>
    <row r="3190" spans="6:9">
      <c r="F3190" s="15"/>
      <c r="G3190" s="15"/>
      <c r="H3190" s="15"/>
      <c r="I3190" s="15"/>
    </row>
    <row r="3191" spans="6:9">
      <c r="F3191" s="15"/>
      <c r="G3191" s="15"/>
      <c r="H3191" s="15"/>
      <c r="I3191" s="15"/>
    </row>
    <row r="3192" spans="6:9">
      <c r="F3192" s="15"/>
      <c r="G3192" s="15"/>
      <c r="H3192" s="15"/>
      <c r="I3192" s="15"/>
    </row>
    <row r="3193" spans="6:9">
      <c r="F3193" s="15"/>
      <c r="G3193" s="15"/>
      <c r="H3193" s="15"/>
      <c r="I3193" s="15"/>
    </row>
    <row r="3194" spans="6:9">
      <c r="F3194" s="15"/>
      <c r="G3194" s="15"/>
      <c r="H3194" s="15"/>
      <c r="I3194" s="15"/>
    </row>
    <row r="3195" spans="6:9">
      <c r="F3195" s="15"/>
      <c r="G3195" s="15"/>
      <c r="H3195" s="15"/>
      <c r="I3195" s="15"/>
    </row>
    <row r="3196" spans="6:9">
      <c r="F3196" s="15"/>
      <c r="G3196" s="15"/>
      <c r="H3196" s="15"/>
      <c r="I3196" s="15"/>
    </row>
    <row r="3197" spans="6:9">
      <c r="F3197" s="15"/>
      <c r="G3197" s="15"/>
      <c r="H3197" s="15"/>
      <c r="I3197" s="15"/>
    </row>
    <row r="3198" spans="6:9">
      <c r="F3198" s="15"/>
      <c r="G3198" s="15"/>
      <c r="H3198" s="15"/>
      <c r="I3198" s="15"/>
    </row>
    <row r="3199" spans="6:9">
      <c r="F3199" s="15"/>
      <c r="G3199" s="15"/>
      <c r="H3199" s="15"/>
      <c r="I3199" s="15"/>
    </row>
    <row r="3200" spans="6:9">
      <c r="F3200" s="15"/>
      <c r="G3200" s="15"/>
      <c r="H3200" s="15"/>
      <c r="I3200" s="15"/>
    </row>
    <row r="3201" spans="6:9">
      <c r="F3201" s="15"/>
      <c r="G3201" s="15"/>
      <c r="H3201" s="15"/>
      <c r="I3201" s="15"/>
    </row>
    <row r="3202" spans="6:9">
      <c r="F3202" s="15"/>
      <c r="G3202" s="15"/>
      <c r="H3202" s="15"/>
      <c r="I3202" s="15"/>
    </row>
    <row r="3203" spans="6:9">
      <c r="F3203" s="15"/>
      <c r="G3203" s="15"/>
      <c r="H3203" s="15"/>
      <c r="I3203" s="15"/>
    </row>
    <row r="3204" spans="6:9">
      <c r="F3204" s="15"/>
      <c r="G3204" s="15"/>
      <c r="H3204" s="15"/>
      <c r="I3204" s="15"/>
    </row>
    <row r="3205" spans="6:9">
      <c r="F3205" s="15"/>
      <c r="G3205" s="15"/>
      <c r="H3205" s="15"/>
      <c r="I3205" s="15"/>
    </row>
    <row r="3206" spans="6:9">
      <c r="F3206" s="15"/>
      <c r="G3206" s="15"/>
      <c r="H3206" s="15"/>
      <c r="I3206" s="15"/>
    </row>
    <row r="3207" spans="6:9">
      <c r="F3207" s="15"/>
      <c r="G3207" s="15"/>
      <c r="H3207" s="15"/>
      <c r="I3207" s="15"/>
    </row>
    <row r="3208" spans="6:9">
      <c r="F3208" s="15"/>
      <c r="G3208" s="15"/>
      <c r="H3208" s="15"/>
      <c r="I3208" s="15"/>
    </row>
    <row r="3209" spans="6:9">
      <c r="F3209" s="15"/>
      <c r="G3209" s="15"/>
      <c r="H3209" s="15"/>
      <c r="I3209" s="15"/>
    </row>
    <row r="3210" spans="6:9">
      <c r="F3210" s="15"/>
      <c r="G3210" s="15"/>
      <c r="H3210" s="15"/>
      <c r="I3210" s="15"/>
    </row>
    <row r="3211" spans="6:9">
      <c r="F3211" s="15"/>
      <c r="G3211" s="15"/>
      <c r="H3211" s="15"/>
      <c r="I3211" s="15"/>
    </row>
    <row r="3212" spans="6:9">
      <c r="F3212" s="15"/>
      <c r="G3212" s="15"/>
      <c r="H3212" s="15"/>
      <c r="I3212" s="15"/>
    </row>
    <row r="3213" spans="6:9">
      <c r="F3213" s="15"/>
      <c r="G3213" s="15"/>
      <c r="H3213" s="15"/>
      <c r="I3213" s="15"/>
    </row>
    <row r="3214" spans="6:9">
      <c r="F3214" s="15"/>
      <c r="G3214" s="15"/>
      <c r="H3214" s="15"/>
      <c r="I3214" s="15"/>
    </row>
    <row r="3215" spans="6:9">
      <c r="F3215" s="15"/>
      <c r="G3215" s="15"/>
      <c r="H3215" s="15"/>
      <c r="I3215" s="15"/>
    </row>
    <row r="3216" spans="6:9">
      <c r="F3216" s="15"/>
      <c r="G3216" s="15"/>
      <c r="H3216" s="15"/>
      <c r="I3216" s="15"/>
    </row>
    <row r="3217" spans="6:9">
      <c r="F3217" s="15"/>
      <c r="G3217" s="15"/>
      <c r="H3217" s="15"/>
      <c r="I3217" s="15"/>
    </row>
    <row r="3218" spans="6:9">
      <c r="F3218" s="15"/>
      <c r="G3218" s="15"/>
      <c r="H3218" s="15"/>
      <c r="I3218" s="15"/>
    </row>
    <row r="3219" spans="6:9">
      <c r="F3219" s="15"/>
      <c r="G3219" s="15"/>
      <c r="H3219" s="15"/>
      <c r="I3219" s="15"/>
    </row>
    <row r="3220" spans="6:9">
      <c r="F3220" s="15"/>
      <c r="G3220" s="15"/>
      <c r="H3220" s="15"/>
      <c r="I3220" s="15"/>
    </row>
    <row r="3221" spans="6:9">
      <c r="F3221" s="15"/>
      <c r="G3221" s="15"/>
      <c r="H3221" s="15"/>
      <c r="I3221" s="15"/>
    </row>
    <row r="3222" spans="6:9">
      <c r="F3222" s="15"/>
      <c r="G3222" s="15"/>
      <c r="H3222" s="15"/>
      <c r="I3222" s="15"/>
    </row>
    <row r="3223" spans="6:9">
      <c r="F3223" s="15"/>
      <c r="G3223" s="15"/>
      <c r="H3223" s="15"/>
      <c r="I3223" s="15"/>
    </row>
    <row r="3224" spans="6:9">
      <c r="F3224" s="15"/>
      <c r="G3224" s="15"/>
      <c r="H3224" s="15"/>
      <c r="I3224" s="15"/>
    </row>
    <row r="3225" spans="6:9">
      <c r="F3225" s="15"/>
      <c r="G3225" s="15"/>
      <c r="H3225" s="15"/>
      <c r="I3225" s="15"/>
    </row>
    <row r="3226" spans="6:9">
      <c r="F3226" s="15"/>
      <c r="G3226" s="15"/>
      <c r="H3226" s="15"/>
      <c r="I3226" s="15"/>
    </row>
    <row r="3227" spans="6:9">
      <c r="F3227" s="15"/>
      <c r="G3227" s="15"/>
      <c r="H3227" s="15"/>
      <c r="I3227" s="15"/>
    </row>
    <row r="3228" spans="6:9">
      <c r="F3228" s="15"/>
      <c r="G3228" s="15"/>
      <c r="H3228" s="15"/>
      <c r="I3228" s="15"/>
    </row>
    <row r="3229" spans="6:9">
      <c r="F3229" s="15"/>
      <c r="G3229" s="15"/>
      <c r="H3229" s="15"/>
      <c r="I3229" s="15"/>
    </row>
    <row r="3230" spans="6:9">
      <c r="F3230" s="15"/>
      <c r="G3230" s="15"/>
      <c r="H3230" s="15"/>
      <c r="I3230" s="15"/>
    </row>
    <row r="3231" spans="6:9">
      <c r="F3231" s="15"/>
      <c r="G3231" s="15"/>
      <c r="H3231" s="15"/>
      <c r="I3231" s="15"/>
    </row>
    <row r="3232" spans="6:9">
      <c r="F3232" s="15"/>
      <c r="G3232" s="15"/>
      <c r="H3232" s="15"/>
      <c r="I3232" s="15"/>
    </row>
    <row r="3233" spans="6:9">
      <c r="F3233" s="15"/>
      <c r="G3233" s="15"/>
      <c r="H3233" s="15"/>
      <c r="I3233" s="15"/>
    </row>
    <row r="3234" spans="6:9">
      <c r="F3234" s="15"/>
      <c r="G3234" s="15"/>
      <c r="H3234" s="15"/>
      <c r="I3234" s="15"/>
    </row>
    <row r="3235" spans="6:9">
      <c r="F3235" s="15"/>
      <c r="G3235" s="15"/>
      <c r="H3235" s="15"/>
      <c r="I3235" s="15"/>
    </row>
    <row r="3236" spans="6:9">
      <c r="F3236" s="15"/>
      <c r="G3236" s="15"/>
      <c r="H3236" s="15"/>
      <c r="I3236" s="15"/>
    </row>
    <row r="3237" spans="6:9">
      <c r="F3237" s="15"/>
      <c r="G3237" s="15"/>
      <c r="H3237" s="15"/>
      <c r="I3237" s="15"/>
    </row>
    <row r="3238" spans="6:9">
      <c r="F3238" s="15"/>
      <c r="G3238" s="15"/>
      <c r="H3238" s="15"/>
      <c r="I3238" s="15"/>
    </row>
    <row r="3239" spans="6:9">
      <c r="F3239" s="15"/>
      <c r="G3239" s="15"/>
      <c r="H3239" s="15"/>
      <c r="I3239" s="15"/>
    </row>
    <row r="3240" spans="6:9">
      <c r="F3240" s="15"/>
      <c r="G3240" s="15"/>
      <c r="H3240" s="15"/>
      <c r="I3240" s="15"/>
    </row>
    <row r="3241" spans="6:9">
      <c r="F3241" s="15"/>
      <c r="G3241" s="15"/>
      <c r="H3241" s="15"/>
      <c r="I3241" s="15"/>
    </row>
    <row r="3242" spans="6:9">
      <c r="F3242" s="15"/>
      <c r="G3242" s="15"/>
      <c r="H3242" s="15"/>
      <c r="I3242" s="15"/>
    </row>
    <row r="3243" spans="6:9">
      <c r="F3243" s="15"/>
      <c r="G3243" s="15"/>
      <c r="H3243" s="15"/>
      <c r="I3243" s="15"/>
    </row>
    <row r="3244" spans="6:9">
      <c r="F3244" s="15"/>
      <c r="G3244" s="15"/>
      <c r="H3244" s="15"/>
      <c r="I3244" s="15"/>
    </row>
    <row r="3245" spans="6:9">
      <c r="F3245" s="15"/>
      <c r="G3245" s="15"/>
      <c r="H3245" s="15"/>
      <c r="I3245" s="15"/>
    </row>
    <row r="3246" spans="6:9">
      <c r="F3246" s="15"/>
      <c r="G3246" s="15"/>
      <c r="H3246" s="15"/>
      <c r="I3246" s="15"/>
    </row>
    <row r="3247" spans="6:9">
      <c r="F3247" s="15"/>
      <c r="G3247" s="15"/>
      <c r="H3247" s="15"/>
      <c r="I3247" s="15"/>
    </row>
    <row r="3248" spans="6:9">
      <c r="F3248" s="15"/>
      <c r="G3248" s="15"/>
      <c r="H3248" s="15"/>
      <c r="I3248" s="15"/>
    </row>
    <row r="3249" spans="6:9">
      <c r="F3249" s="15"/>
      <c r="G3249" s="15"/>
      <c r="H3249" s="15"/>
      <c r="I3249" s="15"/>
    </row>
    <row r="3250" spans="6:9">
      <c r="F3250" s="15"/>
      <c r="G3250" s="15"/>
      <c r="H3250" s="15"/>
      <c r="I3250" s="15"/>
    </row>
    <row r="3251" spans="6:9">
      <c r="F3251" s="15"/>
      <c r="G3251" s="15"/>
      <c r="H3251" s="15"/>
      <c r="I3251" s="15"/>
    </row>
    <row r="3252" spans="6:9">
      <c r="F3252" s="15"/>
      <c r="G3252" s="15"/>
      <c r="H3252" s="15"/>
      <c r="I3252" s="15"/>
    </row>
    <row r="3253" spans="6:9">
      <c r="F3253" s="15"/>
      <c r="G3253" s="15"/>
      <c r="H3253" s="15"/>
      <c r="I3253" s="15"/>
    </row>
    <row r="3254" spans="6:9">
      <c r="F3254" s="15"/>
      <c r="G3254" s="15"/>
      <c r="H3254" s="15"/>
      <c r="I3254" s="15"/>
    </row>
    <row r="3255" spans="6:9">
      <c r="F3255" s="15"/>
      <c r="G3255" s="15"/>
      <c r="H3255" s="15"/>
      <c r="I3255" s="15"/>
    </row>
    <row r="3256" spans="6:9">
      <c r="F3256" s="15"/>
      <c r="G3256" s="15"/>
      <c r="H3256" s="15"/>
      <c r="I3256" s="15"/>
    </row>
    <row r="3257" spans="6:9">
      <c r="F3257" s="15"/>
      <c r="G3257" s="15"/>
      <c r="H3257" s="15"/>
      <c r="I3257" s="15"/>
    </row>
    <row r="3258" spans="6:9">
      <c r="F3258" s="15"/>
      <c r="G3258" s="15"/>
      <c r="H3258" s="15"/>
      <c r="I3258" s="15"/>
    </row>
    <row r="3259" spans="6:9">
      <c r="F3259" s="15"/>
      <c r="G3259" s="15"/>
      <c r="H3259" s="15"/>
      <c r="I3259" s="15"/>
    </row>
    <row r="3260" spans="6:9">
      <c r="F3260" s="15"/>
      <c r="G3260" s="15"/>
      <c r="H3260" s="15"/>
      <c r="I3260" s="15"/>
    </row>
    <row r="3261" spans="6:9">
      <c r="F3261" s="15"/>
      <c r="G3261" s="15"/>
      <c r="H3261" s="15"/>
      <c r="I3261" s="15"/>
    </row>
    <row r="3262" spans="6:9">
      <c r="F3262" s="15"/>
      <c r="G3262" s="15"/>
      <c r="H3262" s="15"/>
      <c r="I3262" s="15"/>
    </row>
    <row r="3263" spans="6:9">
      <c r="F3263" s="15"/>
      <c r="G3263" s="15"/>
      <c r="H3263" s="15"/>
      <c r="I3263" s="15"/>
    </row>
    <row r="3264" spans="6:9">
      <c r="F3264" s="15"/>
      <c r="G3264" s="15"/>
      <c r="H3264" s="15"/>
      <c r="I3264" s="15"/>
    </row>
    <row r="3265" spans="6:9">
      <c r="F3265" s="15"/>
      <c r="G3265" s="15"/>
      <c r="H3265" s="15"/>
      <c r="I3265" s="15"/>
    </row>
    <row r="3266" spans="6:9">
      <c r="F3266" s="15"/>
      <c r="G3266" s="15"/>
      <c r="H3266" s="15"/>
      <c r="I3266" s="15"/>
    </row>
    <row r="3267" spans="6:9">
      <c r="F3267" s="15"/>
      <c r="G3267" s="15"/>
      <c r="H3267" s="15"/>
      <c r="I3267" s="15"/>
    </row>
    <row r="3268" spans="6:9">
      <c r="F3268" s="15"/>
      <c r="G3268" s="15"/>
      <c r="H3268" s="15"/>
      <c r="I3268" s="15"/>
    </row>
    <row r="3269" spans="6:9">
      <c r="F3269" s="15"/>
      <c r="G3269" s="15"/>
      <c r="H3269" s="15"/>
      <c r="I3269" s="15"/>
    </row>
    <row r="3270" spans="6:9">
      <c r="F3270" s="15"/>
      <c r="G3270" s="15"/>
      <c r="H3270" s="15"/>
      <c r="I3270" s="15"/>
    </row>
    <row r="3271" spans="6:9">
      <c r="F3271" s="15"/>
      <c r="G3271" s="15"/>
      <c r="H3271" s="15"/>
      <c r="I3271" s="15"/>
    </row>
    <row r="3272" spans="6:9">
      <c r="F3272" s="15"/>
      <c r="G3272" s="15"/>
      <c r="H3272" s="15"/>
      <c r="I3272" s="15"/>
    </row>
    <row r="3273" spans="6:9">
      <c r="F3273" s="15"/>
      <c r="G3273" s="15"/>
      <c r="H3273" s="15"/>
      <c r="I3273" s="15"/>
    </row>
    <row r="3274" spans="6:9">
      <c r="F3274" s="15"/>
      <c r="G3274" s="15"/>
      <c r="H3274" s="15"/>
      <c r="I3274" s="15"/>
    </row>
    <row r="3275" spans="6:9">
      <c r="F3275" s="15"/>
      <c r="G3275" s="15"/>
      <c r="H3275" s="15"/>
      <c r="I3275" s="15"/>
    </row>
    <row r="3276" spans="6:9">
      <c r="F3276" s="15"/>
      <c r="G3276" s="15"/>
      <c r="H3276" s="15"/>
      <c r="I3276" s="15"/>
    </row>
    <row r="3277" spans="6:9">
      <c r="F3277" s="15"/>
      <c r="G3277" s="15"/>
      <c r="H3277" s="15"/>
      <c r="I3277" s="15"/>
    </row>
    <row r="3278" spans="6:9">
      <c r="F3278" s="15"/>
      <c r="G3278" s="15"/>
      <c r="H3278" s="15"/>
      <c r="I3278" s="15"/>
    </row>
    <row r="3279" spans="6:9">
      <c r="F3279" s="15"/>
      <c r="G3279" s="15"/>
      <c r="H3279" s="15"/>
      <c r="I3279" s="15"/>
    </row>
    <row r="3280" spans="6:9">
      <c r="F3280" s="15"/>
      <c r="G3280" s="15"/>
      <c r="H3280" s="15"/>
      <c r="I3280" s="15"/>
    </row>
    <row r="3281" spans="6:9">
      <c r="F3281" s="15"/>
      <c r="G3281" s="15"/>
      <c r="H3281" s="15"/>
      <c r="I3281" s="15"/>
    </row>
    <row r="3282" spans="6:9">
      <c r="F3282" s="15"/>
      <c r="G3282" s="15"/>
      <c r="H3282" s="15"/>
      <c r="I3282" s="15"/>
    </row>
    <row r="3283" spans="6:9">
      <c r="F3283" s="15"/>
      <c r="G3283" s="15"/>
      <c r="H3283" s="15"/>
      <c r="I3283" s="15"/>
    </row>
    <row r="3284" spans="6:9">
      <c r="F3284" s="15"/>
      <c r="G3284" s="15"/>
      <c r="H3284" s="15"/>
      <c r="I3284" s="15"/>
    </row>
    <row r="3285" spans="6:9">
      <c r="F3285" s="15"/>
      <c r="G3285" s="15"/>
      <c r="H3285" s="15"/>
      <c r="I3285" s="15"/>
    </row>
    <row r="3286" spans="6:9">
      <c r="F3286" s="15"/>
      <c r="G3286" s="15"/>
      <c r="H3286" s="15"/>
      <c r="I3286" s="15"/>
    </row>
    <row r="3287" spans="6:9">
      <c r="F3287" s="15"/>
      <c r="G3287" s="15"/>
      <c r="H3287" s="15"/>
      <c r="I3287" s="15"/>
    </row>
    <row r="3288" spans="6:9">
      <c r="F3288" s="15"/>
      <c r="G3288" s="15"/>
      <c r="H3288" s="15"/>
      <c r="I3288" s="15"/>
    </row>
    <row r="3289" spans="6:9">
      <c r="F3289" s="15"/>
      <c r="G3289" s="15"/>
      <c r="H3289" s="15"/>
      <c r="I3289" s="15"/>
    </row>
    <row r="3290" spans="6:9">
      <c r="F3290" s="15"/>
      <c r="G3290" s="15"/>
      <c r="H3290" s="15"/>
      <c r="I3290" s="15"/>
    </row>
    <row r="3291" spans="6:9">
      <c r="F3291" s="15"/>
      <c r="G3291" s="15"/>
      <c r="H3291" s="15"/>
      <c r="I3291" s="15"/>
    </row>
    <row r="3292" spans="6:9">
      <c r="F3292" s="15"/>
      <c r="G3292" s="15"/>
      <c r="H3292" s="15"/>
      <c r="I3292" s="15"/>
    </row>
    <row r="3293" spans="6:9">
      <c r="F3293" s="15"/>
      <c r="G3293" s="15"/>
      <c r="H3293" s="15"/>
      <c r="I3293" s="15"/>
    </row>
    <row r="3294" spans="6:9">
      <c r="F3294" s="15"/>
      <c r="G3294" s="15"/>
      <c r="H3294" s="15"/>
      <c r="I3294" s="15"/>
    </row>
    <row r="3295" spans="6:9">
      <c r="F3295" s="15"/>
      <c r="G3295" s="15"/>
      <c r="H3295" s="15"/>
      <c r="I3295" s="15"/>
    </row>
    <row r="3296" spans="6:9">
      <c r="F3296" s="15"/>
      <c r="G3296" s="15"/>
      <c r="H3296" s="15"/>
      <c r="I3296" s="15"/>
    </row>
    <row r="3297" spans="6:9">
      <c r="F3297" s="15"/>
      <c r="G3297" s="15"/>
      <c r="H3297" s="15"/>
      <c r="I3297" s="15"/>
    </row>
    <row r="3298" spans="6:9">
      <c r="F3298" s="15"/>
      <c r="G3298" s="15"/>
      <c r="H3298" s="15"/>
      <c r="I3298" s="15"/>
    </row>
    <row r="3299" spans="6:9">
      <c r="F3299" s="15"/>
      <c r="G3299" s="15"/>
      <c r="H3299" s="15"/>
      <c r="I3299" s="15"/>
    </row>
    <row r="3300" spans="6:9">
      <c r="F3300" s="15"/>
      <c r="G3300" s="15"/>
      <c r="H3300" s="15"/>
      <c r="I3300" s="15"/>
    </row>
    <row r="3301" spans="6:9">
      <c r="F3301" s="15"/>
      <c r="G3301" s="15"/>
      <c r="H3301" s="15"/>
      <c r="I3301" s="15"/>
    </row>
    <row r="3302" spans="6:9">
      <c r="F3302" s="15"/>
      <c r="G3302" s="15"/>
      <c r="H3302" s="15"/>
      <c r="I3302" s="15"/>
    </row>
    <row r="3303" spans="6:9">
      <c r="F3303" s="15"/>
      <c r="G3303" s="15"/>
      <c r="H3303" s="15"/>
      <c r="I3303" s="15"/>
    </row>
    <row r="3304" spans="6:9">
      <c r="F3304" s="15"/>
      <c r="G3304" s="15"/>
      <c r="H3304" s="15"/>
      <c r="I3304" s="15"/>
    </row>
    <row r="3305" spans="6:9">
      <c r="F3305" s="15"/>
      <c r="G3305" s="15"/>
      <c r="H3305" s="15"/>
      <c r="I3305" s="15"/>
    </row>
    <row r="3306" spans="6:9">
      <c r="F3306" s="15"/>
      <c r="G3306" s="15"/>
      <c r="H3306" s="15"/>
      <c r="I3306" s="15"/>
    </row>
    <row r="3307" spans="6:9">
      <c r="F3307" s="15"/>
      <c r="G3307" s="15"/>
      <c r="H3307" s="15"/>
      <c r="I3307" s="15"/>
    </row>
    <row r="3308" spans="6:9">
      <c r="F3308" s="15"/>
      <c r="G3308" s="15"/>
      <c r="H3308" s="15"/>
      <c r="I3308" s="15"/>
    </row>
    <row r="3309" spans="6:9">
      <c r="F3309" s="15"/>
      <c r="G3309" s="15"/>
      <c r="H3309" s="15"/>
      <c r="I3309" s="15"/>
    </row>
    <row r="3310" spans="6:9">
      <c r="F3310" s="15"/>
      <c r="G3310" s="15"/>
      <c r="H3310" s="15"/>
      <c r="I3310" s="15"/>
    </row>
    <row r="3311" spans="6:9">
      <c r="F3311" s="15"/>
      <c r="G3311" s="15"/>
      <c r="H3311" s="15"/>
      <c r="I3311" s="15"/>
    </row>
    <row r="3312" spans="6:9">
      <c r="F3312" s="15"/>
      <c r="G3312" s="15"/>
      <c r="H3312" s="15"/>
      <c r="I3312" s="15"/>
    </row>
    <row r="3313" spans="6:9">
      <c r="F3313" s="15"/>
      <c r="G3313" s="15"/>
      <c r="H3313" s="15"/>
      <c r="I3313" s="15"/>
    </row>
    <row r="3314" spans="6:9">
      <c r="F3314" s="15"/>
      <c r="G3314" s="15"/>
      <c r="H3314" s="15"/>
      <c r="I3314" s="15"/>
    </row>
    <row r="3315" spans="6:9">
      <c r="F3315" s="15"/>
      <c r="G3315" s="15"/>
      <c r="H3315" s="15"/>
      <c r="I3315" s="15"/>
    </row>
    <row r="3316" spans="6:9">
      <c r="F3316" s="15"/>
      <c r="G3316" s="15"/>
      <c r="H3316" s="15"/>
      <c r="I3316" s="15"/>
    </row>
    <row r="3317" spans="6:9">
      <c r="F3317" s="15"/>
      <c r="G3317" s="15"/>
      <c r="H3317" s="15"/>
      <c r="I3317" s="15"/>
    </row>
    <row r="3318" spans="6:9">
      <c r="F3318" s="15"/>
      <c r="G3318" s="15"/>
      <c r="H3318" s="15"/>
      <c r="I3318" s="15"/>
    </row>
    <row r="3319" spans="6:9">
      <c r="F3319" s="15"/>
      <c r="G3319" s="15"/>
      <c r="H3319" s="15"/>
      <c r="I3319" s="15"/>
    </row>
    <row r="3320" spans="6:9">
      <c r="F3320" s="15"/>
      <c r="G3320" s="15"/>
      <c r="H3320" s="15"/>
      <c r="I3320" s="15"/>
    </row>
    <row r="3321" spans="6:9">
      <c r="F3321" s="15"/>
      <c r="G3321" s="15"/>
      <c r="H3321" s="15"/>
      <c r="I3321" s="15"/>
    </row>
    <row r="3322" spans="6:9">
      <c r="F3322" s="15"/>
      <c r="G3322" s="15"/>
      <c r="H3322" s="15"/>
      <c r="I3322" s="15"/>
    </row>
    <row r="3323" spans="6:9">
      <c r="F3323" s="15"/>
      <c r="G3323" s="15"/>
      <c r="H3323" s="15"/>
      <c r="I3323" s="15"/>
    </row>
    <row r="3324" spans="6:9">
      <c r="F3324" s="15"/>
      <c r="G3324" s="15"/>
      <c r="H3324" s="15"/>
      <c r="I3324" s="15"/>
    </row>
    <row r="3325" spans="6:9">
      <c r="F3325" s="15"/>
      <c r="G3325" s="15"/>
      <c r="H3325" s="15"/>
      <c r="I3325" s="15"/>
    </row>
    <row r="3326" spans="6:9">
      <c r="F3326" s="15"/>
      <c r="G3326" s="15"/>
      <c r="H3326" s="15"/>
      <c r="I3326" s="15"/>
    </row>
    <row r="3327" spans="6:9">
      <c r="F3327" s="15"/>
      <c r="G3327" s="15"/>
      <c r="H3327" s="15"/>
      <c r="I3327" s="15"/>
    </row>
    <row r="3328" spans="6:9">
      <c r="F3328" s="15"/>
      <c r="G3328" s="15"/>
      <c r="H3328" s="15"/>
      <c r="I3328" s="15"/>
    </row>
    <row r="3329" spans="6:9">
      <c r="F3329" s="15"/>
      <c r="G3329" s="15"/>
      <c r="H3329" s="15"/>
      <c r="I3329" s="15"/>
    </row>
    <row r="3330" spans="6:9">
      <c r="F3330" s="15"/>
      <c r="G3330" s="15"/>
      <c r="H3330" s="15"/>
      <c r="I3330" s="15"/>
    </row>
    <row r="3331" spans="6:9">
      <c r="F3331" s="15"/>
      <c r="G3331" s="15"/>
      <c r="H3331" s="15"/>
      <c r="I3331" s="15"/>
    </row>
    <row r="3332" spans="6:9">
      <c r="F3332" s="15"/>
      <c r="G3332" s="15"/>
      <c r="H3332" s="15"/>
      <c r="I3332" s="15"/>
    </row>
    <row r="3333" spans="6:9">
      <c r="F3333" s="15"/>
      <c r="G3333" s="15"/>
      <c r="H3333" s="15"/>
      <c r="I3333" s="15"/>
    </row>
    <row r="3334" spans="6:9">
      <c r="F3334" s="15"/>
      <c r="G3334" s="15"/>
      <c r="H3334" s="15"/>
      <c r="I3334" s="15"/>
    </row>
    <row r="3335" spans="6:9">
      <c r="F3335" s="15"/>
      <c r="G3335" s="15"/>
      <c r="H3335" s="15"/>
      <c r="I3335" s="15"/>
    </row>
    <row r="3336" spans="6:9">
      <c r="F3336" s="15"/>
      <c r="G3336" s="15"/>
      <c r="H3336" s="15"/>
      <c r="I3336" s="15"/>
    </row>
    <row r="3337" spans="6:9">
      <c r="F3337" s="15"/>
      <c r="G3337" s="15"/>
      <c r="H3337" s="15"/>
      <c r="I3337" s="15"/>
    </row>
    <row r="3338" spans="6:9">
      <c r="F3338" s="15"/>
      <c r="G3338" s="15"/>
      <c r="H3338" s="15"/>
      <c r="I3338" s="15"/>
    </row>
    <row r="3339" spans="6:9">
      <c r="F3339" s="15"/>
      <c r="G3339" s="15"/>
      <c r="H3339" s="15"/>
      <c r="I3339" s="15"/>
    </row>
    <row r="3340" spans="6:9">
      <c r="F3340" s="15"/>
      <c r="G3340" s="15"/>
      <c r="H3340" s="15"/>
      <c r="I3340" s="15"/>
    </row>
    <row r="3341" spans="6:9">
      <c r="F3341" s="15"/>
      <c r="G3341" s="15"/>
      <c r="H3341" s="15"/>
      <c r="I3341" s="15"/>
    </row>
    <row r="3342" spans="6:9">
      <c r="F3342" s="15"/>
      <c r="G3342" s="15"/>
      <c r="H3342" s="15"/>
      <c r="I3342" s="15"/>
    </row>
    <row r="3343" spans="6:9">
      <c r="F3343" s="15"/>
      <c r="G3343" s="15"/>
      <c r="H3343" s="15"/>
      <c r="I3343" s="15"/>
    </row>
    <row r="3344" spans="6:9">
      <c r="F3344" s="15"/>
      <c r="G3344" s="15"/>
      <c r="H3344" s="15"/>
      <c r="I3344" s="15"/>
    </row>
    <row r="3345" spans="6:9">
      <c r="F3345" s="15"/>
      <c r="G3345" s="15"/>
      <c r="H3345" s="15"/>
      <c r="I3345" s="15"/>
    </row>
    <row r="3346" spans="6:9">
      <c r="F3346" s="15"/>
      <c r="G3346" s="15"/>
      <c r="H3346" s="15"/>
      <c r="I3346" s="15"/>
    </row>
    <row r="3347" spans="6:9">
      <c r="F3347" s="15"/>
      <c r="G3347" s="15"/>
      <c r="H3347" s="15"/>
      <c r="I3347" s="15"/>
    </row>
    <row r="3348" spans="6:9">
      <c r="F3348" s="15"/>
      <c r="G3348" s="15"/>
      <c r="H3348" s="15"/>
      <c r="I3348" s="15"/>
    </row>
    <row r="3349" spans="6:9">
      <c r="F3349" s="15"/>
      <c r="G3349" s="15"/>
      <c r="H3349" s="15"/>
      <c r="I3349" s="15"/>
    </row>
    <row r="3350" spans="6:9">
      <c r="F3350" s="15"/>
      <c r="G3350" s="15"/>
      <c r="H3350" s="15"/>
      <c r="I3350" s="15"/>
    </row>
    <row r="3351" spans="6:9">
      <c r="F3351" s="15"/>
      <c r="G3351" s="15"/>
      <c r="H3351" s="15"/>
      <c r="I3351" s="15"/>
    </row>
    <row r="3352" spans="6:9">
      <c r="F3352" s="15"/>
      <c r="G3352" s="15"/>
      <c r="H3352" s="15"/>
      <c r="I3352" s="15"/>
    </row>
    <row r="3353" spans="6:9">
      <c r="F3353" s="15"/>
      <c r="G3353" s="15"/>
      <c r="H3353" s="15"/>
      <c r="I3353" s="15"/>
    </row>
    <row r="3354" spans="6:9">
      <c r="F3354" s="15"/>
      <c r="G3354" s="15"/>
      <c r="H3354" s="15"/>
      <c r="I3354" s="15"/>
    </row>
    <row r="3355" spans="6:9">
      <c r="F3355" s="15"/>
      <c r="G3355" s="15"/>
      <c r="H3355" s="15"/>
      <c r="I3355" s="15"/>
    </row>
    <row r="3356" spans="6:9">
      <c r="F3356" s="15"/>
      <c r="G3356" s="15"/>
      <c r="H3356" s="15"/>
      <c r="I3356" s="15"/>
    </row>
    <row r="3357" spans="6:9">
      <c r="F3357" s="15"/>
      <c r="G3357" s="15"/>
      <c r="H3357" s="15"/>
      <c r="I3357" s="15"/>
    </row>
    <row r="3358" spans="6:9">
      <c r="F3358" s="15"/>
      <c r="G3358" s="15"/>
      <c r="H3358" s="15"/>
      <c r="I3358" s="15"/>
    </row>
    <row r="3359" spans="6:9">
      <c r="F3359" s="15"/>
      <c r="G3359" s="15"/>
      <c r="H3359" s="15"/>
      <c r="I3359" s="15"/>
    </row>
    <row r="3360" spans="6:9">
      <c r="F3360" s="15"/>
      <c r="G3360" s="15"/>
      <c r="H3360" s="15"/>
      <c r="I3360" s="15"/>
    </row>
    <row r="3361" spans="6:9">
      <c r="F3361" s="15"/>
      <c r="G3361" s="15"/>
      <c r="H3361" s="15"/>
      <c r="I3361" s="15"/>
    </row>
    <row r="3362" spans="6:9">
      <c r="F3362" s="15"/>
      <c r="G3362" s="15"/>
      <c r="H3362" s="15"/>
      <c r="I3362" s="15"/>
    </row>
    <row r="3363" spans="6:9">
      <c r="F3363" s="15"/>
      <c r="G3363" s="15"/>
      <c r="H3363" s="15"/>
      <c r="I3363" s="15"/>
    </row>
    <row r="3364" spans="6:9">
      <c r="F3364" s="15"/>
      <c r="G3364" s="15"/>
      <c r="H3364" s="15"/>
      <c r="I3364" s="15"/>
    </row>
    <row r="3365" spans="6:9">
      <c r="F3365" s="15"/>
      <c r="G3365" s="15"/>
      <c r="H3365" s="15"/>
      <c r="I3365" s="15"/>
    </row>
    <row r="3366" spans="6:9">
      <c r="F3366" s="15"/>
      <c r="G3366" s="15"/>
      <c r="H3366" s="15"/>
      <c r="I3366" s="15"/>
    </row>
    <row r="3367" spans="6:9">
      <c r="F3367" s="15"/>
      <c r="G3367" s="15"/>
      <c r="H3367" s="15"/>
      <c r="I3367" s="15"/>
    </row>
    <row r="3368" spans="6:9">
      <c r="F3368" s="15"/>
      <c r="G3368" s="15"/>
      <c r="H3368" s="15"/>
      <c r="I3368" s="15"/>
    </row>
    <row r="3369" spans="6:9">
      <c r="F3369" s="15"/>
      <c r="G3369" s="15"/>
      <c r="H3369" s="15"/>
      <c r="I3369" s="15"/>
    </row>
    <row r="3370" spans="6:9">
      <c r="F3370" s="15"/>
      <c r="G3370" s="15"/>
      <c r="H3370" s="15"/>
      <c r="I3370" s="15"/>
    </row>
    <row r="3371" spans="6:9">
      <c r="F3371" s="15"/>
      <c r="G3371" s="15"/>
      <c r="H3371" s="15"/>
      <c r="I3371" s="15"/>
    </row>
    <row r="3372" spans="6:9">
      <c r="F3372" s="15"/>
      <c r="G3372" s="15"/>
      <c r="H3372" s="15"/>
      <c r="I3372" s="15"/>
    </row>
    <row r="3373" spans="6:9">
      <c r="F3373" s="15"/>
      <c r="G3373" s="15"/>
      <c r="H3373" s="15"/>
      <c r="I3373" s="15"/>
    </row>
    <row r="3374" spans="6:9">
      <c r="F3374" s="15"/>
      <c r="G3374" s="15"/>
      <c r="H3374" s="15"/>
      <c r="I3374" s="15"/>
    </row>
    <row r="3375" spans="6:9">
      <c r="F3375" s="15"/>
      <c r="G3375" s="15"/>
      <c r="H3375" s="15"/>
      <c r="I3375" s="15"/>
    </row>
    <row r="3376" spans="6:9">
      <c r="F3376" s="15"/>
      <c r="G3376" s="15"/>
      <c r="H3376" s="15"/>
      <c r="I3376" s="15"/>
    </row>
    <row r="3377" spans="6:9">
      <c r="F3377" s="15"/>
      <c r="G3377" s="15"/>
      <c r="H3377" s="15"/>
      <c r="I3377" s="15"/>
    </row>
    <row r="3378" spans="6:9">
      <c r="F3378" s="15"/>
      <c r="G3378" s="15"/>
      <c r="H3378" s="15"/>
      <c r="I3378" s="15"/>
    </row>
    <row r="3379" spans="6:9">
      <c r="F3379" s="15"/>
      <c r="G3379" s="15"/>
      <c r="H3379" s="15"/>
      <c r="I3379" s="15"/>
    </row>
    <row r="3380" spans="6:9">
      <c r="F3380" s="15"/>
      <c r="G3380" s="15"/>
      <c r="H3380" s="15"/>
      <c r="I3380" s="15"/>
    </row>
    <row r="3381" spans="6:9">
      <c r="F3381" s="15"/>
      <c r="G3381" s="15"/>
      <c r="H3381" s="15"/>
      <c r="I3381" s="15"/>
    </row>
    <row r="3382" spans="6:9">
      <c r="F3382" s="15"/>
      <c r="G3382" s="15"/>
      <c r="H3382" s="15"/>
      <c r="I3382" s="15"/>
    </row>
    <row r="3383" spans="6:9">
      <c r="F3383" s="15"/>
      <c r="G3383" s="15"/>
      <c r="H3383" s="15"/>
      <c r="I3383" s="15"/>
    </row>
    <row r="3384" spans="6:9">
      <c r="F3384" s="15"/>
      <c r="G3384" s="15"/>
      <c r="H3384" s="15"/>
      <c r="I3384" s="15"/>
    </row>
    <row r="3385" spans="6:9">
      <c r="F3385" s="15"/>
      <c r="G3385" s="15"/>
      <c r="H3385" s="15"/>
      <c r="I3385" s="15"/>
    </row>
    <row r="3386" spans="6:9">
      <c r="F3386" s="15"/>
      <c r="G3386" s="15"/>
      <c r="H3386" s="15"/>
      <c r="I3386" s="15"/>
    </row>
    <row r="3387" spans="6:9">
      <c r="F3387" s="15"/>
      <c r="G3387" s="15"/>
      <c r="H3387" s="15"/>
      <c r="I3387" s="15"/>
    </row>
    <row r="3388" spans="6:9">
      <c r="F3388" s="15"/>
      <c r="G3388" s="15"/>
      <c r="H3388" s="15"/>
      <c r="I3388" s="15"/>
    </row>
    <row r="3389" spans="6:9">
      <c r="F3389" s="15"/>
      <c r="G3389" s="15"/>
      <c r="H3389" s="15"/>
      <c r="I3389" s="15"/>
    </row>
    <row r="3390" spans="6:9">
      <c r="F3390" s="15"/>
      <c r="G3390" s="15"/>
      <c r="H3390" s="15"/>
      <c r="I3390" s="15"/>
    </row>
    <row r="3391" spans="6:9">
      <c r="F3391" s="15"/>
      <c r="G3391" s="15"/>
      <c r="H3391" s="15"/>
      <c r="I3391" s="15"/>
    </row>
    <row r="3392" spans="6:9">
      <c r="F3392" s="15"/>
      <c r="G3392" s="15"/>
      <c r="H3392" s="15"/>
      <c r="I3392" s="15"/>
    </row>
    <row r="3393" spans="6:9">
      <c r="F3393" s="15"/>
      <c r="G3393" s="15"/>
      <c r="H3393" s="15"/>
      <c r="I3393" s="15"/>
    </row>
    <row r="3394" spans="6:9">
      <c r="F3394" s="15"/>
      <c r="G3394" s="15"/>
      <c r="H3394" s="15"/>
      <c r="I3394" s="15"/>
    </row>
    <row r="3395" spans="6:9">
      <c r="F3395" s="15"/>
      <c r="G3395" s="15"/>
      <c r="H3395" s="15"/>
      <c r="I3395" s="15"/>
    </row>
    <row r="3396" spans="6:9">
      <c r="F3396" s="15"/>
      <c r="G3396" s="15"/>
      <c r="H3396" s="15"/>
      <c r="I3396" s="15"/>
    </row>
    <row r="3397" spans="6:9">
      <c r="F3397" s="15"/>
      <c r="G3397" s="15"/>
      <c r="H3397" s="15"/>
      <c r="I3397" s="15"/>
    </row>
    <row r="3398" spans="6:9">
      <c r="F3398" s="15"/>
      <c r="G3398" s="15"/>
      <c r="H3398" s="15"/>
      <c r="I3398" s="15"/>
    </row>
    <row r="3399" spans="6:9">
      <c r="F3399" s="15"/>
      <c r="G3399" s="15"/>
      <c r="H3399" s="15"/>
      <c r="I3399" s="15"/>
    </row>
    <row r="3400" spans="6:9">
      <c r="F3400" s="15"/>
      <c r="G3400" s="15"/>
      <c r="H3400" s="15"/>
      <c r="I3400" s="15"/>
    </row>
    <row r="3401" spans="6:9">
      <c r="F3401" s="15"/>
      <c r="G3401" s="15"/>
      <c r="H3401" s="15"/>
      <c r="I3401" s="15"/>
    </row>
    <row r="3402" spans="6:9">
      <c r="F3402" s="15"/>
      <c r="G3402" s="15"/>
      <c r="H3402" s="15"/>
      <c r="I3402" s="15"/>
    </row>
    <row r="3403" spans="6:9">
      <c r="F3403" s="15"/>
      <c r="G3403" s="15"/>
      <c r="H3403" s="15"/>
      <c r="I3403" s="15"/>
    </row>
    <row r="3404" spans="6:9">
      <c r="F3404" s="15"/>
      <c r="G3404" s="15"/>
      <c r="H3404" s="15"/>
      <c r="I3404" s="15"/>
    </row>
    <row r="3405" spans="6:9">
      <c r="F3405" s="15"/>
      <c r="G3405" s="15"/>
      <c r="H3405" s="15"/>
      <c r="I3405" s="15"/>
    </row>
    <row r="3406" spans="6:9">
      <c r="F3406" s="15"/>
      <c r="G3406" s="15"/>
      <c r="H3406" s="15"/>
      <c r="I3406" s="15"/>
    </row>
    <row r="3407" spans="6:9">
      <c r="F3407" s="15"/>
      <c r="G3407" s="15"/>
      <c r="H3407" s="15"/>
      <c r="I3407" s="15"/>
    </row>
    <row r="3408" spans="6:9">
      <c r="F3408" s="15"/>
      <c r="G3408" s="15"/>
      <c r="H3408" s="15"/>
      <c r="I3408" s="15"/>
    </row>
    <row r="3409" spans="6:9">
      <c r="F3409" s="15"/>
      <c r="G3409" s="15"/>
      <c r="H3409" s="15"/>
      <c r="I3409" s="15"/>
    </row>
    <row r="3410" spans="6:9">
      <c r="F3410" s="15"/>
      <c r="G3410" s="15"/>
      <c r="H3410" s="15"/>
      <c r="I3410" s="15"/>
    </row>
    <row r="3411" spans="6:9">
      <c r="F3411" s="15"/>
      <c r="G3411" s="15"/>
      <c r="H3411" s="15"/>
      <c r="I3411" s="15"/>
    </row>
    <row r="3412" spans="6:9">
      <c r="F3412" s="15"/>
      <c r="G3412" s="15"/>
      <c r="H3412" s="15"/>
      <c r="I3412" s="15"/>
    </row>
    <row r="3413" spans="6:9">
      <c r="F3413" s="15"/>
      <c r="G3413" s="15"/>
      <c r="H3413" s="15"/>
      <c r="I3413" s="15"/>
    </row>
    <row r="3414" spans="6:9">
      <c r="F3414" s="15"/>
      <c r="G3414" s="15"/>
      <c r="H3414" s="15"/>
      <c r="I3414" s="15"/>
    </row>
    <row r="3415" spans="6:9">
      <c r="F3415" s="15"/>
      <c r="G3415" s="15"/>
      <c r="H3415" s="15"/>
      <c r="I3415" s="15"/>
    </row>
    <row r="3416" spans="6:9">
      <c r="F3416" s="15"/>
      <c r="G3416" s="15"/>
      <c r="H3416" s="15"/>
      <c r="I3416" s="15"/>
    </row>
    <row r="3417" spans="6:9">
      <c r="F3417" s="15"/>
      <c r="G3417" s="15"/>
      <c r="H3417" s="15"/>
      <c r="I3417" s="15"/>
    </row>
    <row r="3418" spans="6:9">
      <c r="F3418" s="15"/>
      <c r="G3418" s="15"/>
      <c r="H3418" s="15"/>
      <c r="I3418" s="15"/>
    </row>
    <row r="3419" spans="6:9">
      <c r="F3419" s="15"/>
      <c r="G3419" s="15"/>
      <c r="H3419" s="15"/>
      <c r="I3419" s="15"/>
    </row>
    <row r="3420" spans="6:9">
      <c r="F3420" s="15"/>
      <c r="G3420" s="15"/>
      <c r="H3420" s="15"/>
      <c r="I3420" s="15"/>
    </row>
    <row r="3421" spans="6:9">
      <c r="F3421" s="15"/>
      <c r="G3421" s="15"/>
      <c r="H3421" s="15"/>
      <c r="I3421" s="15"/>
    </row>
    <row r="3422" spans="6:9">
      <c r="F3422" s="15"/>
      <c r="G3422" s="15"/>
      <c r="H3422" s="15"/>
      <c r="I3422" s="15"/>
    </row>
    <row r="3423" spans="6:9">
      <c r="F3423" s="15"/>
      <c r="G3423" s="15"/>
      <c r="H3423" s="15"/>
      <c r="I3423" s="15"/>
    </row>
    <row r="3424" spans="6:9">
      <c r="F3424" s="15"/>
      <c r="G3424" s="15"/>
      <c r="H3424" s="15"/>
      <c r="I3424" s="15"/>
    </row>
    <row r="3425" spans="6:9">
      <c r="F3425" s="15"/>
      <c r="G3425" s="15"/>
      <c r="H3425" s="15"/>
      <c r="I3425" s="15"/>
    </row>
    <row r="3426" spans="6:9">
      <c r="F3426" s="15"/>
      <c r="G3426" s="15"/>
      <c r="H3426" s="15"/>
      <c r="I3426" s="15"/>
    </row>
    <row r="3427" spans="6:9">
      <c r="F3427" s="15"/>
      <c r="G3427" s="15"/>
      <c r="H3427" s="15"/>
      <c r="I3427" s="15"/>
    </row>
    <row r="3428" spans="6:9">
      <c r="F3428" s="15"/>
      <c r="G3428" s="15"/>
      <c r="H3428" s="15"/>
      <c r="I3428" s="15"/>
    </row>
    <row r="3429" spans="6:9">
      <c r="F3429" s="15"/>
      <c r="G3429" s="15"/>
      <c r="H3429" s="15"/>
      <c r="I3429" s="15"/>
    </row>
    <row r="3430" spans="6:9">
      <c r="F3430" s="15"/>
      <c r="G3430" s="15"/>
      <c r="H3430" s="15"/>
      <c r="I3430" s="15"/>
    </row>
    <row r="3431" spans="6:9">
      <c r="F3431" s="15"/>
      <c r="G3431" s="15"/>
      <c r="H3431" s="15"/>
      <c r="I3431" s="15"/>
    </row>
    <row r="3432" spans="6:9">
      <c r="F3432" s="15"/>
      <c r="G3432" s="15"/>
      <c r="H3432" s="15"/>
      <c r="I3432" s="15"/>
    </row>
    <row r="3433" spans="6:9">
      <c r="F3433" s="15"/>
      <c r="G3433" s="15"/>
      <c r="H3433" s="15"/>
      <c r="I3433" s="15"/>
    </row>
    <row r="3434" spans="6:9">
      <c r="F3434" s="15"/>
      <c r="G3434" s="15"/>
      <c r="H3434" s="15"/>
      <c r="I3434" s="15"/>
    </row>
    <row r="3435" spans="6:9">
      <c r="F3435" s="15"/>
      <c r="G3435" s="15"/>
      <c r="H3435" s="15"/>
      <c r="I3435" s="15"/>
    </row>
    <row r="3436" spans="6:9">
      <c r="F3436" s="15"/>
      <c r="G3436" s="15"/>
      <c r="H3436" s="15"/>
      <c r="I3436" s="15"/>
    </row>
    <row r="3437" spans="6:9">
      <c r="F3437" s="15"/>
      <c r="G3437" s="15"/>
      <c r="H3437" s="15"/>
      <c r="I3437" s="15"/>
    </row>
    <row r="3438" spans="6:9">
      <c r="F3438" s="15"/>
      <c r="G3438" s="15"/>
      <c r="H3438" s="15"/>
      <c r="I3438" s="15"/>
    </row>
    <row r="3439" spans="6:9">
      <c r="F3439" s="15"/>
      <c r="G3439" s="15"/>
      <c r="H3439" s="15"/>
      <c r="I3439" s="15"/>
    </row>
    <row r="3440" spans="6:9">
      <c r="F3440" s="15"/>
      <c r="G3440" s="15"/>
      <c r="H3440" s="15"/>
      <c r="I3440" s="15"/>
    </row>
    <row r="3441" spans="6:9">
      <c r="F3441" s="15"/>
      <c r="G3441" s="15"/>
      <c r="H3441" s="15"/>
      <c r="I3441" s="15"/>
    </row>
    <row r="3442" spans="6:9">
      <c r="F3442" s="15"/>
      <c r="G3442" s="15"/>
      <c r="H3442" s="15"/>
      <c r="I3442" s="15"/>
    </row>
    <row r="3443" spans="6:9">
      <c r="F3443" s="15"/>
      <c r="G3443" s="15"/>
      <c r="H3443" s="15"/>
      <c r="I3443" s="15"/>
    </row>
    <row r="3444" spans="6:9">
      <c r="F3444" s="15"/>
      <c r="G3444" s="15"/>
      <c r="H3444" s="15"/>
      <c r="I3444" s="15"/>
    </row>
    <row r="3445" spans="6:9">
      <c r="F3445" s="15"/>
      <c r="G3445" s="15"/>
      <c r="H3445" s="15"/>
      <c r="I3445" s="15"/>
    </row>
    <row r="3446" spans="6:9">
      <c r="F3446" s="15"/>
      <c r="G3446" s="15"/>
      <c r="H3446" s="15"/>
      <c r="I3446" s="15"/>
    </row>
    <row r="3447" spans="6:9">
      <c r="F3447" s="15"/>
      <c r="G3447" s="15"/>
      <c r="H3447" s="15"/>
      <c r="I3447" s="15"/>
    </row>
    <row r="3448" spans="6:9">
      <c r="F3448" s="15"/>
      <c r="G3448" s="15"/>
      <c r="H3448" s="15"/>
      <c r="I3448" s="15"/>
    </row>
    <row r="3449" spans="6:9">
      <c r="F3449" s="15"/>
      <c r="G3449" s="15"/>
      <c r="H3449" s="15"/>
      <c r="I3449" s="15"/>
    </row>
    <row r="3450" spans="6:9">
      <c r="F3450" s="15"/>
      <c r="G3450" s="15"/>
      <c r="H3450" s="15"/>
      <c r="I3450" s="15"/>
    </row>
    <row r="3451" spans="6:9">
      <c r="F3451" s="15"/>
      <c r="G3451" s="15"/>
      <c r="H3451" s="15"/>
      <c r="I3451" s="15"/>
    </row>
    <row r="3452" spans="6:9">
      <c r="F3452" s="15"/>
      <c r="G3452" s="15"/>
      <c r="H3452" s="15"/>
      <c r="I3452" s="15"/>
    </row>
    <row r="3453" spans="6:9">
      <c r="F3453" s="15"/>
      <c r="G3453" s="15"/>
      <c r="H3453" s="15"/>
      <c r="I3453" s="15"/>
    </row>
    <row r="3454" spans="6:9">
      <c r="F3454" s="15"/>
      <c r="G3454" s="15"/>
      <c r="H3454" s="15"/>
      <c r="I3454" s="15"/>
    </row>
    <row r="3455" spans="6:9">
      <c r="F3455" s="15"/>
      <c r="G3455" s="15"/>
      <c r="H3455" s="15"/>
      <c r="I3455" s="15"/>
    </row>
    <row r="3456" spans="6:9">
      <c r="F3456" s="15"/>
      <c r="G3456" s="15"/>
      <c r="H3456" s="15"/>
      <c r="I3456" s="15"/>
    </row>
    <row r="3457" spans="6:9">
      <c r="F3457" s="15"/>
      <c r="G3457" s="15"/>
      <c r="H3457" s="15"/>
      <c r="I3457" s="15"/>
    </row>
    <row r="3458" spans="6:9">
      <c r="F3458" s="15"/>
      <c r="G3458" s="15"/>
      <c r="H3458" s="15"/>
      <c r="I3458" s="15"/>
    </row>
    <row r="3459" spans="6:9">
      <c r="F3459" s="15"/>
      <c r="G3459" s="15"/>
      <c r="H3459" s="15"/>
      <c r="I3459" s="15"/>
    </row>
    <row r="3460" spans="6:9">
      <c r="F3460" s="15"/>
      <c r="G3460" s="15"/>
      <c r="H3460" s="15"/>
      <c r="I3460" s="15"/>
    </row>
    <row r="3461" spans="6:9">
      <c r="F3461" s="15"/>
      <c r="G3461" s="15"/>
      <c r="H3461" s="15"/>
      <c r="I3461" s="15"/>
    </row>
    <row r="3462" spans="6:9">
      <c r="F3462" s="15"/>
      <c r="G3462" s="15"/>
      <c r="H3462" s="15"/>
      <c r="I3462" s="15"/>
    </row>
    <row r="3463" spans="6:9">
      <c r="F3463" s="15"/>
      <c r="G3463" s="15"/>
      <c r="H3463" s="15"/>
      <c r="I3463" s="15"/>
    </row>
    <row r="3464" spans="6:9">
      <c r="F3464" s="15"/>
      <c r="G3464" s="15"/>
      <c r="H3464" s="15"/>
      <c r="I3464" s="15"/>
    </row>
    <row r="3465" spans="6:9">
      <c r="F3465" s="15"/>
      <c r="G3465" s="15"/>
      <c r="H3465" s="15"/>
      <c r="I3465" s="15"/>
    </row>
    <row r="3466" spans="6:9">
      <c r="F3466" s="15"/>
      <c r="G3466" s="15"/>
      <c r="H3466" s="15"/>
      <c r="I3466" s="15"/>
    </row>
    <row r="3467" spans="6:9">
      <c r="F3467" s="15"/>
      <c r="G3467" s="15"/>
      <c r="H3467" s="15"/>
      <c r="I3467" s="15"/>
    </row>
    <row r="3468" spans="6:9">
      <c r="F3468" s="15"/>
      <c r="G3468" s="15"/>
      <c r="H3468" s="15"/>
      <c r="I3468" s="15"/>
    </row>
    <row r="3469" spans="6:9">
      <c r="F3469" s="15"/>
      <c r="G3469" s="15"/>
      <c r="H3469" s="15"/>
      <c r="I3469" s="15"/>
    </row>
    <row r="3470" spans="6:9">
      <c r="F3470" s="15"/>
      <c r="G3470" s="15"/>
      <c r="H3470" s="15"/>
      <c r="I3470" s="15"/>
    </row>
    <row r="3471" spans="6:9">
      <c r="F3471" s="15"/>
      <c r="G3471" s="15"/>
      <c r="H3471" s="15"/>
      <c r="I3471" s="15"/>
    </row>
    <row r="3472" spans="6:9">
      <c r="F3472" s="15"/>
      <c r="G3472" s="15"/>
      <c r="H3472" s="15"/>
      <c r="I3472" s="15"/>
    </row>
    <row r="3473" spans="6:9">
      <c r="F3473" s="15"/>
      <c r="G3473" s="15"/>
      <c r="H3473" s="15"/>
      <c r="I3473" s="15"/>
    </row>
    <row r="3474" spans="6:9">
      <c r="F3474" s="15"/>
      <c r="G3474" s="15"/>
      <c r="H3474" s="15"/>
      <c r="I3474" s="15"/>
    </row>
    <row r="3475" spans="6:9">
      <c r="F3475" s="15"/>
      <c r="G3475" s="15"/>
      <c r="H3475" s="15"/>
      <c r="I3475" s="15"/>
    </row>
    <row r="3476" spans="6:9">
      <c r="F3476" s="15"/>
      <c r="G3476" s="15"/>
      <c r="H3476" s="15"/>
      <c r="I3476" s="15"/>
    </row>
    <row r="3477" spans="6:9">
      <c r="F3477" s="15"/>
      <c r="G3477" s="15"/>
      <c r="H3477" s="15"/>
      <c r="I3477" s="15"/>
    </row>
    <row r="3478" spans="6:9">
      <c r="F3478" s="15"/>
      <c r="G3478" s="15"/>
      <c r="H3478" s="15"/>
      <c r="I3478" s="15"/>
    </row>
    <row r="3479" spans="6:9">
      <c r="F3479" s="15"/>
      <c r="G3479" s="15"/>
      <c r="H3479" s="15"/>
      <c r="I3479" s="15"/>
    </row>
    <row r="3480" spans="6:9">
      <c r="F3480" s="15"/>
      <c r="G3480" s="15"/>
      <c r="H3480" s="15"/>
      <c r="I3480" s="15"/>
    </row>
    <row r="3481" spans="6:9">
      <c r="F3481" s="15"/>
      <c r="G3481" s="15"/>
      <c r="H3481" s="15"/>
      <c r="I3481" s="15"/>
    </row>
    <row r="3482" spans="6:9">
      <c r="F3482" s="15"/>
      <c r="G3482" s="15"/>
      <c r="H3482" s="15"/>
      <c r="I3482" s="15"/>
    </row>
    <row r="3483" spans="6:9">
      <c r="F3483" s="15"/>
      <c r="G3483" s="15"/>
      <c r="H3483" s="15"/>
      <c r="I3483" s="15"/>
    </row>
    <row r="3484" spans="6:9">
      <c r="F3484" s="15"/>
      <c r="G3484" s="15"/>
      <c r="H3484" s="15"/>
      <c r="I3484" s="15"/>
    </row>
    <row r="3485" spans="6:9">
      <c r="F3485" s="15"/>
      <c r="G3485" s="15"/>
      <c r="H3485" s="15"/>
      <c r="I3485" s="15"/>
    </row>
    <row r="3486" spans="6:9">
      <c r="F3486" s="15"/>
      <c r="G3486" s="15"/>
      <c r="H3486" s="15"/>
      <c r="I3486" s="15"/>
    </row>
    <row r="3487" spans="6:9">
      <c r="F3487" s="15"/>
      <c r="G3487" s="15"/>
      <c r="H3487" s="15"/>
      <c r="I3487" s="15"/>
    </row>
    <row r="3488" spans="6:9">
      <c r="F3488" s="15"/>
      <c r="G3488" s="15"/>
      <c r="H3488" s="15"/>
      <c r="I3488" s="15"/>
    </row>
    <row r="3489" spans="6:9">
      <c r="F3489" s="15"/>
      <c r="G3489" s="15"/>
      <c r="H3489" s="15"/>
      <c r="I3489" s="15"/>
    </row>
    <row r="3490" spans="6:9">
      <c r="F3490" s="15"/>
      <c r="G3490" s="15"/>
      <c r="H3490" s="15"/>
      <c r="I3490" s="15"/>
    </row>
    <row r="3491" spans="6:9">
      <c r="F3491" s="15"/>
      <c r="G3491" s="15"/>
      <c r="H3491" s="15"/>
      <c r="I3491" s="15"/>
    </row>
    <row r="3492" spans="6:9">
      <c r="F3492" s="15"/>
      <c r="G3492" s="15"/>
      <c r="H3492" s="15"/>
      <c r="I3492" s="15"/>
    </row>
    <row r="3493" spans="6:9">
      <c r="F3493" s="15"/>
      <c r="G3493" s="15"/>
      <c r="H3493" s="15"/>
      <c r="I3493" s="15"/>
    </row>
    <row r="3494" spans="6:9">
      <c r="F3494" s="15"/>
      <c r="G3494" s="15"/>
      <c r="H3494" s="15"/>
      <c r="I3494" s="15"/>
    </row>
    <row r="3495" spans="6:9">
      <c r="F3495" s="15"/>
      <c r="G3495" s="15"/>
      <c r="H3495" s="15"/>
      <c r="I3495" s="15"/>
    </row>
    <row r="3496" spans="6:9">
      <c r="F3496" s="15"/>
      <c r="G3496" s="15"/>
      <c r="H3496" s="15"/>
      <c r="I3496" s="15"/>
    </row>
    <row r="3497" spans="6:9">
      <c r="F3497" s="15"/>
      <c r="G3497" s="15"/>
      <c r="H3497" s="15"/>
      <c r="I3497" s="15"/>
    </row>
    <row r="3498" spans="6:9">
      <c r="F3498" s="15"/>
      <c r="G3498" s="15"/>
      <c r="H3498" s="15"/>
      <c r="I3498" s="15"/>
    </row>
    <row r="3499" spans="6:9">
      <c r="F3499" s="15"/>
      <c r="G3499" s="15"/>
      <c r="H3499" s="15"/>
      <c r="I3499" s="15"/>
    </row>
    <row r="3500" spans="6:9">
      <c r="F3500" s="15"/>
      <c r="G3500" s="15"/>
      <c r="H3500" s="15"/>
      <c r="I3500" s="15"/>
    </row>
    <row r="3501" spans="6:9">
      <c r="F3501" s="15"/>
      <c r="G3501" s="15"/>
      <c r="H3501" s="15"/>
      <c r="I3501" s="15"/>
    </row>
    <row r="3502" spans="6:9">
      <c r="F3502" s="15"/>
      <c r="G3502" s="15"/>
      <c r="H3502" s="15"/>
      <c r="I3502" s="15"/>
    </row>
    <row r="3503" spans="6:9">
      <c r="F3503" s="15"/>
      <c r="G3503" s="15"/>
      <c r="H3503" s="15"/>
      <c r="I3503" s="15"/>
    </row>
    <row r="3504" spans="6:9">
      <c r="F3504" s="15"/>
      <c r="G3504" s="15"/>
      <c r="H3504" s="15"/>
      <c r="I3504" s="15"/>
    </row>
    <row r="3505" spans="6:9">
      <c r="F3505" s="15"/>
      <c r="G3505" s="15"/>
      <c r="H3505" s="15"/>
      <c r="I3505" s="15"/>
    </row>
    <row r="3506" spans="6:9">
      <c r="F3506" s="15"/>
      <c r="G3506" s="15"/>
      <c r="H3506" s="15"/>
      <c r="I3506" s="15"/>
    </row>
    <row r="3507" spans="6:9">
      <c r="F3507" s="15"/>
      <c r="G3507" s="15"/>
      <c r="H3507" s="15"/>
      <c r="I3507" s="15"/>
    </row>
    <row r="3508" spans="6:9">
      <c r="F3508" s="15"/>
      <c r="G3508" s="15"/>
      <c r="H3508" s="15"/>
      <c r="I3508" s="15"/>
    </row>
    <row r="3509" spans="6:9">
      <c r="F3509" s="15"/>
      <c r="G3509" s="15"/>
      <c r="H3509" s="15"/>
      <c r="I3509" s="15"/>
    </row>
    <row r="3510" spans="6:9">
      <c r="F3510" s="15"/>
      <c r="G3510" s="15"/>
      <c r="H3510" s="15"/>
      <c r="I3510" s="15"/>
    </row>
    <row r="3511" spans="6:9">
      <c r="F3511" s="15"/>
      <c r="G3511" s="15"/>
      <c r="H3511" s="15"/>
      <c r="I3511" s="15"/>
    </row>
    <row r="3512" spans="6:9">
      <c r="F3512" s="15"/>
      <c r="G3512" s="15"/>
      <c r="H3512" s="15"/>
      <c r="I3512" s="15"/>
    </row>
    <row r="3513" spans="6:9">
      <c r="F3513" s="15"/>
      <c r="G3513" s="15"/>
      <c r="H3513" s="15"/>
      <c r="I3513" s="15"/>
    </row>
    <row r="3514" spans="6:9">
      <c r="F3514" s="15"/>
      <c r="G3514" s="15"/>
      <c r="H3514" s="15"/>
      <c r="I3514" s="15"/>
    </row>
    <row r="3515" spans="6:9">
      <c r="F3515" s="15"/>
      <c r="G3515" s="15"/>
      <c r="H3515" s="15"/>
      <c r="I3515" s="15"/>
    </row>
    <row r="3516" spans="6:9">
      <c r="F3516" s="15"/>
      <c r="G3516" s="15"/>
      <c r="H3516" s="15"/>
      <c r="I3516" s="15"/>
    </row>
    <row r="3517" spans="6:9">
      <c r="F3517" s="15"/>
      <c r="G3517" s="15"/>
      <c r="H3517" s="15"/>
      <c r="I3517" s="15"/>
    </row>
    <row r="3518" spans="6:9">
      <c r="F3518" s="15"/>
      <c r="G3518" s="15"/>
      <c r="H3518" s="15"/>
      <c r="I3518" s="15"/>
    </row>
    <row r="3519" spans="6:9">
      <c r="F3519" s="15"/>
      <c r="G3519" s="15"/>
      <c r="H3519" s="15"/>
      <c r="I3519" s="15"/>
    </row>
    <row r="3520" spans="6:9">
      <c r="F3520" s="15"/>
      <c r="G3520" s="15"/>
      <c r="H3520" s="15"/>
      <c r="I3520" s="15"/>
    </row>
    <row r="3521" spans="6:9">
      <c r="F3521" s="15"/>
      <c r="G3521" s="15"/>
      <c r="H3521" s="15"/>
      <c r="I3521" s="15"/>
    </row>
    <row r="3522" spans="6:9">
      <c r="F3522" s="15"/>
      <c r="G3522" s="15"/>
      <c r="H3522" s="15"/>
      <c r="I3522" s="15"/>
    </row>
    <row r="3523" spans="6:9">
      <c r="F3523" s="15"/>
      <c r="G3523" s="15"/>
      <c r="H3523" s="15"/>
      <c r="I3523" s="15"/>
    </row>
    <row r="3524" spans="6:9">
      <c r="F3524" s="15"/>
      <c r="G3524" s="15"/>
      <c r="H3524" s="15"/>
      <c r="I3524" s="15"/>
    </row>
    <row r="3525" spans="6:9">
      <c r="F3525" s="15"/>
      <c r="G3525" s="15"/>
      <c r="H3525" s="15"/>
      <c r="I3525" s="15"/>
    </row>
    <row r="3526" spans="6:9">
      <c r="F3526" s="15"/>
      <c r="G3526" s="15"/>
      <c r="H3526" s="15"/>
      <c r="I3526" s="15"/>
    </row>
    <row r="3527" spans="6:9">
      <c r="F3527" s="15"/>
      <c r="G3527" s="15"/>
      <c r="H3527" s="15"/>
      <c r="I3527" s="15"/>
    </row>
    <row r="3528" spans="6:9">
      <c r="F3528" s="15"/>
      <c r="G3528" s="15"/>
      <c r="H3528" s="15"/>
      <c r="I3528" s="15"/>
    </row>
    <row r="3529" spans="6:9">
      <c r="F3529" s="15"/>
      <c r="G3529" s="15"/>
      <c r="H3529" s="15"/>
      <c r="I3529" s="15"/>
    </row>
    <row r="3530" spans="6:9">
      <c r="F3530" s="15"/>
      <c r="G3530" s="15"/>
      <c r="H3530" s="15"/>
      <c r="I3530" s="15"/>
    </row>
    <row r="3531" spans="6:9">
      <c r="F3531" s="15"/>
      <c r="G3531" s="15"/>
      <c r="H3531" s="15"/>
      <c r="I3531" s="15"/>
    </row>
    <row r="3532" spans="6:9">
      <c r="F3532" s="15"/>
      <c r="G3532" s="15"/>
      <c r="H3532" s="15"/>
      <c r="I3532" s="15"/>
    </row>
    <row r="3533" spans="6:9">
      <c r="F3533" s="15"/>
      <c r="G3533" s="15"/>
      <c r="H3533" s="15"/>
      <c r="I3533" s="15"/>
    </row>
    <row r="3534" spans="6:9">
      <c r="F3534" s="15"/>
      <c r="G3534" s="15"/>
      <c r="H3534" s="15"/>
      <c r="I3534" s="15"/>
    </row>
    <row r="3535" spans="6:9">
      <c r="F3535" s="15"/>
      <c r="G3535" s="15"/>
      <c r="H3535" s="15"/>
      <c r="I3535" s="15"/>
    </row>
    <row r="3536" spans="6:9">
      <c r="F3536" s="15"/>
      <c r="G3536" s="15"/>
      <c r="H3536" s="15"/>
      <c r="I3536" s="15"/>
    </row>
    <row r="3537" spans="6:9">
      <c r="F3537" s="15"/>
      <c r="G3537" s="15"/>
      <c r="H3537" s="15"/>
      <c r="I3537" s="15"/>
    </row>
    <row r="3538" spans="6:9">
      <c r="F3538" s="15"/>
      <c r="G3538" s="15"/>
      <c r="H3538" s="15"/>
      <c r="I3538" s="15"/>
    </row>
    <row r="3539" spans="6:9">
      <c r="F3539" s="15"/>
      <c r="G3539" s="15"/>
      <c r="H3539" s="15"/>
      <c r="I3539" s="15"/>
    </row>
    <row r="3540" spans="6:9">
      <c r="F3540" s="15"/>
      <c r="G3540" s="15"/>
      <c r="H3540" s="15"/>
      <c r="I3540" s="15"/>
    </row>
    <row r="3541" spans="6:9">
      <c r="F3541" s="15"/>
      <c r="G3541" s="15"/>
      <c r="H3541" s="15"/>
      <c r="I3541" s="15"/>
    </row>
    <row r="3542" spans="6:9">
      <c r="F3542" s="15"/>
      <c r="G3542" s="15"/>
      <c r="H3542" s="15"/>
      <c r="I3542" s="15"/>
    </row>
    <row r="3543" spans="6:9">
      <c r="F3543" s="15"/>
      <c r="G3543" s="15"/>
      <c r="H3543" s="15"/>
      <c r="I3543" s="15"/>
    </row>
    <row r="3544" spans="6:9">
      <c r="F3544" s="15"/>
      <c r="G3544" s="15"/>
      <c r="H3544" s="15"/>
      <c r="I3544" s="15"/>
    </row>
    <row r="3545" spans="6:9">
      <c r="F3545" s="15"/>
      <c r="G3545" s="15"/>
      <c r="H3545" s="15"/>
      <c r="I3545" s="15"/>
    </row>
    <row r="3546" spans="6:9">
      <c r="F3546" s="15"/>
      <c r="G3546" s="15"/>
      <c r="H3546" s="15"/>
      <c r="I3546" s="15"/>
    </row>
    <row r="3547" spans="6:9">
      <c r="F3547" s="15"/>
      <c r="G3547" s="15"/>
      <c r="H3547" s="15"/>
      <c r="I3547" s="15"/>
    </row>
    <row r="3548" spans="6:9">
      <c r="F3548" s="15"/>
      <c r="G3548" s="15"/>
      <c r="H3548" s="15"/>
      <c r="I3548" s="15"/>
    </row>
    <row r="3549" spans="6:9">
      <c r="F3549" s="15"/>
      <c r="G3549" s="15"/>
      <c r="H3549" s="15"/>
      <c r="I3549" s="15"/>
    </row>
    <row r="3550" spans="6:9">
      <c r="F3550" s="15"/>
      <c r="G3550" s="15"/>
      <c r="H3550" s="15"/>
      <c r="I3550" s="15"/>
    </row>
    <row r="3551" spans="6:9">
      <c r="F3551" s="15"/>
      <c r="G3551" s="15"/>
      <c r="H3551" s="15"/>
      <c r="I3551" s="15"/>
    </row>
    <row r="3552" spans="6:9">
      <c r="F3552" s="15"/>
      <c r="G3552" s="15"/>
      <c r="H3552" s="15"/>
      <c r="I3552" s="15"/>
    </row>
    <row r="3553" spans="6:9">
      <c r="F3553" s="15"/>
      <c r="G3553" s="15"/>
      <c r="H3553" s="15"/>
      <c r="I3553" s="15"/>
    </row>
    <row r="3554" spans="6:9">
      <c r="F3554" s="15"/>
      <c r="G3554" s="15"/>
      <c r="H3554" s="15"/>
      <c r="I3554" s="15"/>
    </row>
    <row r="3555" spans="6:9">
      <c r="F3555" s="15"/>
      <c r="G3555" s="15"/>
      <c r="H3555" s="15"/>
      <c r="I3555" s="15"/>
    </row>
    <row r="3556" spans="6:9">
      <c r="F3556" s="15"/>
      <c r="G3556" s="15"/>
      <c r="H3556" s="15"/>
      <c r="I3556" s="15"/>
    </row>
    <row r="3557" spans="6:9">
      <c r="F3557" s="15"/>
      <c r="G3557" s="15"/>
      <c r="H3557" s="15"/>
      <c r="I3557" s="15"/>
    </row>
    <row r="3558" spans="6:9">
      <c r="F3558" s="15"/>
      <c r="G3558" s="15"/>
      <c r="H3558" s="15"/>
      <c r="I3558" s="15"/>
    </row>
    <row r="3559" spans="6:9">
      <c r="F3559" s="15"/>
      <c r="G3559" s="15"/>
      <c r="H3559" s="15"/>
      <c r="I3559" s="15"/>
    </row>
    <row r="3560" spans="6:9">
      <c r="F3560" s="15"/>
      <c r="G3560" s="15"/>
      <c r="H3560" s="15"/>
      <c r="I3560" s="15"/>
    </row>
    <row r="3561" spans="6:9">
      <c r="F3561" s="15"/>
      <c r="G3561" s="15"/>
      <c r="H3561" s="15"/>
      <c r="I3561" s="15"/>
    </row>
    <row r="3562" spans="6:9">
      <c r="F3562" s="15"/>
      <c r="G3562" s="15"/>
      <c r="H3562" s="15"/>
      <c r="I3562" s="15"/>
    </row>
    <row r="3563" spans="6:9">
      <c r="F3563" s="15"/>
      <c r="G3563" s="15"/>
      <c r="H3563" s="15"/>
      <c r="I3563" s="15"/>
    </row>
    <row r="3564" spans="6:9">
      <c r="F3564" s="15"/>
      <c r="G3564" s="15"/>
      <c r="H3564" s="15"/>
      <c r="I3564" s="15"/>
    </row>
    <row r="3565" spans="6:9">
      <c r="F3565" s="15"/>
      <c r="G3565" s="15"/>
      <c r="H3565" s="15"/>
      <c r="I3565" s="15"/>
    </row>
    <row r="3566" spans="6:9">
      <c r="F3566" s="15"/>
      <c r="G3566" s="15"/>
      <c r="H3566" s="15"/>
      <c r="I3566" s="15"/>
    </row>
    <row r="3567" spans="6:9">
      <c r="F3567" s="15"/>
      <c r="G3567" s="15"/>
      <c r="H3567" s="15"/>
      <c r="I3567" s="15"/>
    </row>
    <row r="3568" spans="6:9">
      <c r="F3568" s="15"/>
      <c r="G3568" s="15"/>
      <c r="H3568" s="15"/>
      <c r="I3568" s="15"/>
    </row>
    <row r="3569" spans="6:9">
      <c r="F3569" s="15"/>
      <c r="G3569" s="15"/>
      <c r="H3569" s="15"/>
      <c r="I3569" s="15"/>
    </row>
    <row r="3570" spans="6:9">
      <c r="F3570" s="15"/>
      <c r="G3570" s="15"/>
      <c r="H3570" s="15"/>
      <c r="I3570" s="15"/>
    </row>
    <row r="3571" spans="6:9">
      <c r="F3571" s="15"/>
      <c r="G3571" s="15"/>
      <c r="H3571" s="15"/>
      <c r="I3571" s="15"/>
    </row>
    <row r="3572" spans="6:9">
      <c r="F3572" s="15"/>
      <c r="G3572" s="15"/>
      <c r="H3572" s="15"/>
      <c r="I3572" s="15"/>
    </row>
    <row r="3573" spans="6:9">
      <c r="F3573" s="15"/>
      <c r="G3573" s="15"/>
      <c r="H3573" s="15"/>
      <c r="I3573" s="15"/>
    </row>
    <row r="3574" spans="6:9">
      <c r="F3574" s="15"/>
      <c r="G3574" s="15"/>
      <c r="H3574" s="15"/>
      <c r="I3574" s="15"/>
    </row>
    <row r="3575" spans="6:9">
      <c r="F3575" s="15"/>
      <c r="G3575" s="15"/>
      <c r="H3575" s="15"/>
      <c r="I3575" s="15"/>
    </row>
    <row r="3576" spans="6:9">
      <c r="F3576" s="15"/>
      <c r="G3576" s="15"/>
      <c r="H3576" s="15"/>
      <c r="I3576" s="15"/>
    </row>
    <row r="3577" spans="6:9">
      <c r="F3577" s="15"/>
      <c r="G3577" s="15"/>
      <c r="H3577" s="15"/>
      <c r="I3577" s="15"/>
    </row>
    <row r="3578" spans="6:9">
      <c r="F3578" s="15"/>
      <c r="G3578" s="15"/>
      <c r="H3578" s="15"/>
      <c r="I3578" s="15"/>
    </row>
    <row r="3579" spans="6:9">
      <c r="F3579" s="15"/>
      <c r="G3579" s="15"/>
      <c r="H3579" s="15"/>
      <c r="I3579" s="15"/>
    </row>
    <row r="3580" spans="6:9">
      <c r="F3580" s="15"/>
      <c r="G3580" s="15"/>
      <c r="H3580" s="15"/>
      <c r="I3580" s="15"/>
    </row>
    <row r="3581" spans="6:9">
      <c r="F3581" s="15"/>
      <c r="G3581" s="15"/>
      <c r="H3581" s="15"/>
      <c r="I3581" s="15"/>
    </row>
    <row r="3582" spans="6:9">
      <c r="F3582" s="15"/>
      <c r="G3582" s="15"/>
      <c r="H3582" s="15"/>
      <c r="I3582" s="15"/>
    </row>
    <row r="3583" spans="6:9">
      <c r="F3583" s="15"/>
      <c r="G3583" s="15"/>
      <c r="H3583" s="15"/>
      <c r="I3583" s="15"/>
    </row>
    <row r="3584" spans="6:9">
      <c r="F3584" s="15"/>
      <c r="G3584" s="15"/>
      <c r="H3584" s="15"/>
      <c r="I3584" s="15"/>
    </row>
    <row r="3585" spans="6:9">
      <c r="F3585" s="15"/>
      <c r="G3585" s="15"/>
      <c r="H3585" s="15"/>
      <c r="I3585" s="15"/>
    </row>
    <row r="3586" spans="6:9">
      <c r="F3586" s="15"/>
      <c r="G3586" s="15"/>
      <c r="H3586" s="15"/>
      <c r="I3586" s="15"/>
    </row>
    <row r="3587" spans="6:9">
      <c r="F3587" s="15"/>
      <c r="G3587" s="15"/>
      <c r="H3587" s="15"/>
      <c r="I3587" s="15"/>
    </row>
    <row r="3588" spans="6:9">
      <c r="F3588" s="15"/>
      <c r="G3588" s="15"/>
      <c r="H3588" s="15"/>
      <c r="I3588" s="15"/>
    </row>
    <row r="3589" spans="6:9">
      <c r="F3589" s="15"/>
      <c r="G3589" s="15"/>
      <c r="H3589" s="15"/>
      <c r="I3589" s="15"/>
    </row>
    <row r="3590" spans="6:9">
      <c r="F3590" s="15"/>
      <c r="G3590" s="15"/>
      <c r="H3590" s="15"/>
      <c r="I3590" s="15"/>
    </row>
    <row r="3591" spans="6:9">
      <c r="F3591" s="15"/>
      <c r="G3591" s="15"/>
      <c r="H3591" s="15"/>
      <c r="I3591" s="15"/>
    </row>
    <row r="3592" spans="6:9">
      <c r="F3592" s="15"/>
      <c r="G3592" s="15"/>
      <c r="H3592" s="15"/>
      <c r="I3592" s="15"/>
    </row>
    <row r="3593" spans="6:9">
      <c r="F3593" s="15"/>
      <c r="G3593" s="15"/>
      <c r="H3593" s="15"/>
      <c r="I3593" s="15"/>
    </row>
    <row r="3594" spans="6:9">
      <c r="F3594" s="15"/>
      <c r="G3594" s="15"/>
      <c r="H3594" s="15"/>
      <c r="I3594" s="15"/>
    </row>
    <row r="3595" spans="6:9">
      <c r="F3595" s="15"/>
      <c r="G3595" s="15"/>
      <c r="H3595" s="15"/>
      <c r="I3595" s="15"/>
    </row>
    <row r="3596" spans="6:9">
      <c r="F3596" s="15"/>
      <c r="G3596" s="15"/>
      <c r="H3596" s="15"/>
      <c r="I3596" s="15"/>
    </row>
    <row r="3597" spans="6:9">
      <c r="F3597" s="15"/>
      <c r="G3597" s="15"/>
      <c r="H3597" s="15"/>
      <c r="I3597" s="15"/>
    </row>
    <row r="3598" spans="6:9">
      <c r="F3598" s="15"/>
      <c r="G3598" s="15"/>
      <c r="H3598" s="15"/>
      <c r="I3598" s="15"/>
    </row>
    <row r="3599" spans="6:9">
      <c r="F3599" s="15"/>
      <c r="G3599" s="15"/>
      <c r="H3599" s="15"/>
      <c r="I3599" s="15"/>
    </row>
    <row r="3600" spans="6:9">
      <c r="F3600" s="15"/>
      <c r="G3600" s="15"/>
      <c r="H3600" s="15"/>
      <c r="I3600" s="15"/>
    </row>
    <row r="3601" spans="6:9">
      <c r="F3601" s="15"/>
      <c r="G3601" s="15"/>
      <c r="H3601" s="15"/>
      <c r="I3601" s="15"/>
    </row>
    <row r="3602" spans="6:9">
      <c r="F3602" s="15"/>
      <c r="G3602" s="15"/>
      <c r="H3602" s="15"/>
      <c r="I3602" s="15"/>
    </row>
    <row r="3603" spans="6:9">
      <c r="F3603" s="15"/>
      <c r="G3603" s="15"/>
      <c r="H3603" s="15"/>
      <c r="I3603" s="15"/>
    </row>
    <row r="3604" spans="6:9">
      <c r="F3604" s="15"/>
      <c r="G3604" s="15"/>
      <c r="H3604" s="15"/>
      <c r="I3604" s="15"/>
    </row>
    <row r="3605" spans="6:9">
      <c r="F3605" s="15"/>
      <c r="G3605" s="15"/>
      <c r="H3605" s="15"/>
      <c r="I3605" s="15"/>
    </row>
    <row r="3606" spans="6:9">
      <c r="F3606" s="15"/>
      <c r="G3606" s="15"/>
      <c r="H3606" s="15"/>
      <c r="I3606" s="15"/>
    </row>
    <row r="3607" spans="6:9">
      <c r="F3607" s="15"/>
      <c r="G3607" s="15"/>
      <c r="H3607" s="15"/>
      <c r="I3607" s="15"/>
    </row>
    <row r="3608" spans="6:9">
      <c r="F3608" s="15"/>
      <c r="G3608" s="15"/>
      <c r="H3608" s="15"/>
      <c r="I3608" s="15"/>
    </row>
    <row r="3609" spans="6:9">
      <c r="F3609" s="15"/>
      <c r="G3609" s="15"/>
      <c r="H3609" s="15"/>
      <c r="I3609" s="15"/>
    </row>
    <row r="3610" spans="6:9">
      <c r="F3610" s="15"/>
      <c r="G3610" s="15"/>
      <c r="H3610" s="15"/>
      <c r="I3610" s="15"/>
    </row>
    <row r="3611" spans="6:9">
      <c r="F3611" s="15"/>
      <c r="G3611" s="15"/>
      <c r="H3611" s="15"/>
      <c r="I3611" s="15"/>
    </row>
    <row r="3612" spans="6:9">
      <c r="F3612" s="15"/>
      <c r="G3612" s="15"/>
      <c r="H3612" s="15"/>
      <c r="I3612" s="15"/>
    </row>
    <row r="3613" spans="6:9">
      <c r="F3613" s="15"/>
      <c r="G3613" s="15"/>
      <c r="H3613" s="15"/>
      <c r="I3613" s="15"/>
    </row>
    <row r="3614" spans="6:9">
      <c r="F3614" s="15"/>
      <c r="G3614" s="15"/>
      <c r="H3614" s="15"/>
      <c r="I3614" s="15"/>
    </row>
    <row r="3615" spans="6:9">
      <c r="F3615" s="15"/>
      <c r="G3615" s="15"/>
      <c r="H3615" s="15"/>
      <c r="I3615" s="15"/>
    </row>
    <row r="3616" spans="6:9">
      <c r="F3616" s="15"/>
      <c r="G3616" s="15"/>
      <c r="H3616" s="15"/>
      <c r="I3616" s="15"/>
    </row>
    <row r="3617" spans="6:9">
      <c r="F3617" s="15"/>
      <c r="G3617" s="15"/>
      <c r="H3617" s="15"/>
      <c r="I3617" s="15"/>
    </row>
    <row r="3618" spans="6:9">
      <c r="F3618" s="15"/>
      <c r="G3618" s="15"/>
      <c r="H3618" s="15"/>
      <c r="I3618" s="15"/>
    </row>
    <row r="3619" spans="6:9">
      <c r="F3619" s="15"/>
      <c r="G3619" s="15"/>
      <c r="H3619" s="15"/>
      <c r="I3619" s="15"/>
    </row>
    <row r="3620" spans="6:9">
      <c r="F3620" s="15"/>
      <c r="G3620" s="15"/>
      <c r="H3620" s="15"/>
      <c r="I3620" s="15"/>
    </row>
    <row r="3621" spans="6:9">
      <c r="F3621" s="15"/>
      <c r="G3621" s="15"/>
      <c r="H3621" s="15"/>
      <c r="I3621" s="15"/>
    </row>
    <row r="3622" spans="6:9">
      <c r="F3622" s="15"/>
      <c r="G3622" s="15"/>
      <c r="H3622" s="15"/>
      <c r="I3622" s="15"/>
    </row>
    <row r="3623" spans="6:9">
      <c r="F3623" s="15"/>
      <c r="G3623" s="15"/>
      <c r="H3623" s="15"/>
      <c r="I3623" s="15"/>
    </row>
    <row r="3624" spans="6:9">
      <c r="F3624" s="15"/>
      <c r="G3624" s="15"/>
      <c r="H3624" s="15"/>
      <c r="I3624" s="15"/>
    </row>
    <row r="3625" spans="6:9">
      <c r="F3625" s="15"/>
      <c r="G3625" s="15"/>
      <c r="H3625" s="15"/>
      <c r="I3625" s="15"/>
    </row>
    <row r="3626" spans="6:9">
      <c r="F3626" s="15"/>
      <c r="G3626" s="15"/>
      <c r="H3626" s="15"/>
      <c r="I3626" s="15"/>
    </row>
    <row r="3627" spans="6:9">
      <c r="F3627" s="15"/>
      <c r="G3627" s="15"/>
      <c r="H3627" s="15"/>
      <c r="I3627" s="15"/>
    </row>
    <row r="3628" spans="6:9">
      <c r="F3628" s="15"/>
      <c r="G3628" s="15"/>
      <c r="H3628" s="15"/>
      <c r="I3628" s="15"/>
    </row>
    <row r="3629" spans="6:9">
      <c r="F3629" s="15"/>
      <c r="G3629" s="15"/>
      <c r="H3629" s="15"/>
      <c r="I3629" s="15"/>
    </row>
    <row r="3630" spans="6:9">
      <c r="F3630" s="15"/>
      <c r="G3630" s="15"/>
      <c r="H3630" s="15"/>
      <c r="I3630" s="15"/>
    </row>
    <row r="3631" spans="6:9">
      <c r="F3631" s="15"/>
      <c r="G3631" s="15"/>
      <c r="H3631" s="15"/>
      <c r="I3631" s="15"/>
    </row>
    <row r="3632" spans="6:9">
      <c r="F3632" s="15"/>
      <c r="G3632" s="15"/>
      <c r="H3632" s="15"/>
      <c r="I3632" s="15"/>
    </row>
    <row r="3633" spans="6:9">
      <c r="F3633" s="15"/>
      <c r="G3633" s="15"/>
      <c r="H3633" s="15"/>
      <c r="I3633" s="15"/>
    </row>
    <row r="3634" spans="6:9">
      <c r="F3634" s="15"/>
      <c r="G3634" s="15"/>
      <c r="H3634" s="15"/>
      <c r="I3634" s="15"/>
    </row>
    <row r="3635" spans="6:9">
      <c r="F3635" s="15"/>
      <c r="G3635" s="15"/>
      <c r="H3635" s="15"/>
      <c r="I3635" s="15"/>
    </row>
    <row r="3636" spans="6:9">
      <c r="F3636" s="15"/>
      <c r="G3636" s="15"/>
      <c r="H3636" s="15"/>
      <c r="I3636" s="15"/>
    </row>
    <row r="3637" spans="6:9">
      <c r="F3637" s="15"/>
      <c r="G3637" s="15"/>
      <c r="H3637" s="15"/>
      <c r="I3637" s="15"/>
    </row>
    <row r="3638" spans="6:9">
      <c r="F3638" s="15"/>
      <c r="G3638" s="15"/>
      <c r="H3638" s="15"/>
      <c r="I3638" s="15"/>
    </row>
    <row r="3639" spans="6:9">
      <c r="F3639" s="15"/>
      <c r="G3639" s="15"/>
      <c r="H3639" s="15"/>
      <c r="I3639" s="15"/>
    </row>
    <row r="3640" spans="6:9">
      <c r="F3640" s="15"/>
      <c r="G3640" s="15"/>
      <c r="H3640" s="15"/>
      <c r="I3640" s="15"/>
    </row>
    <row r="3641" spans="6:9">
      <c r="F3641" s="15"/>
      <c r="G3641" s="15"/>
      <c r="H3641" s="15"/>
      <c r="I3641" s="15"/>
    </row>
    <row r="3642" spans="6:9">
      <c r="F3642" s="15"/>
      <c r="G3642" s="15"/>
      <c r="H3642" s="15"/>
      <c r="I3642" s="15"/>
    </row>
    <row r="3643" spans="6:9">
      <c r="F3643" s="15"/>
      <c r="G3643" s="15"/>
      <c r="H3643" s="15"/>
      <c r="I3643" s="15"/>
    </row>
    <row r="3644" spans="6:9">
      <c r="F3644" s="15"/>
      <c r="G3644" s="15"/>
      <c r="H3644" s="15"/>
      <c r="I3644" s="15"/>
    </row>
    <row r="3645" spans="6:9">
      <c r="F3645" s="15"/>
      <c r="G3645" s="15"/>
      <c r="H3645" s="15"/>
      <c r="I3645" s="15"/>
    </row>
    <row r="3646" spans="6:9">
      <c r="F3646" s="15"/>
      <c r="G3646" s="15"/>
      <c r="H3646" s="15"/>
      <c r="I3646" s="15"/>
    </row>
    <row r="3647" spans="6:9">
      <c r="F3647" s="15"/>
      <c r="G3647" s="15"/>
      <c r="H3647" s="15"/>
      <c r="I3647" s="15"/>
    </row>
    <row r="3648" spans="6:9">
      <c r="F3648" s="15"/>
      <c r="G3648" s="15"/>
      <c r="H3648" s="15"/>
      <c r="I3648" s="15"/>
    </row>
    <row r="3649" spans="6:9">
      <c r="F3649" s="15"/>
      <c r="G3649" s="15"/>
      <c r="H3649" s="15"/>
      <c r="I3649" s="15"/>
    </row>
    <row r="3650" spans="6:9">
      <c r="F3650" s="15"/>
      <c r="G3650" s="15"/>
      <c r="H3650" s="15"/>
      <c r="I3650" s="15"/>
    </row>
    <row r="3651" spans="6:9">
      <c r="F3651" s="15"/>
      <c r="G3651" s="15"/>
      <c r="H3651" s="15"/>
      <c r="I3651" s="15"/>
    </row>
    <row r="3652" spans="6:9">
      <c r="F3652" s="15"/>
      <c r="G3652" s="15"/>
      <c r="H3652" s="15"/>
      <c r="I3652" s="15"/>
    </row>
    <row r="3653" spans="6:9">
      <c r="F3653" s="15"/>
      <c r="G3653" s="15"/>
      <c r="H3653" s="15"/>
      <c r="I3653" s="15"/>
    </row>
    <row r="3654" spans="6:9">
      <c r="F3654" s="15"/>
      <c r="G3654" s="15"/>
      <c r="H3654" s="15"/>
      <c r="I3654" s="15"/>
    </row>
    <row r="3655" spans="6:9">
      <c r="F3655" s="15"/>
      <c r="G3655" s="15"/>
      <c r="H3655" s="15"/>
      <c r="I3655" s="15"/>
    </row>
    <row r="3656" spans="6:9">
      <c r="F3656" s="15"/>
      <c r="G3656" s="15"/>
      <c r="H3656" s="15"/>
      <c r="I3656" s="15"/>
    </row>
    <row r="3657" spans="6:9">
      <c r="F3657" s="15"/>
      <c r="G3657" s="15"/>
      <c r="H3657" s="15"/>
      <c r="I3657" s="15"/>
    </row>
    <row r="3658" spans="6:9">
      <c r="F3658" s="15"/>
      <c r="G3658" s="15"/>
      <c r="H3658" s="15"/>
      <c r="I3658" s="15"/>
    </row>
    <row r="3659" spans="6:9">
      <c r="F3659" s="15"/>
      <c r="G3659" s="15"/>
      <c r="H3659" s="15"/>
      <c r="I3659" s="15"/>
    </row>
    <row r="3660" spans="6:9">
      <c r="F3660" s="15"/>
      <c r="G3660" s="15"/>
      <c r="H3660" s="15"/>
      <c r="I3660" s="15"/>
    </row>
    <row r="3661" spans="6:9">
      <c r="F3661" s="15"/>
      <c r="G3661" s="15"/>
      <c r="H3661" s="15"/>
      <c r="I3661" s="15"/>
    </row>
    <row r="3662" spans="6:9">
      <c r="F3662" s="15"/>
      <c r="G3662" s="15"/>
      <c r="H3662" s="15"/>
      <c r="I3662" s="15"/>
    </row>
    <row r="3663" spans="6:9">
      <c r="F3663" s="15"/>
      <c r="G3663" s="15"/>
      <c r="H3663" s="15"/>
      <c r="I3663" s="15"/>
    </row>
    <row r="3664" spans="6:9">
      <c r="F3664" s="15"/>
      <c r="G3664" s="15"/>
      <c r="H3664" s="15"/>
      <c r="I3664" s="15"/>
    </row>
    <row r="3665" spans="6:9">
      <c r="F3665" s="15"/>
      <c r="G3665" s="15"/>
      <c r="H3665" s="15"/>
      <c r="I3665" s="15"/>
    </row>
    <row r="3666" spans="6:9">
      <c r="F3666" s="15"/>
      <c r="G3666" s="15"/>
      <c r="H3666" s="15"/>
      <c r="I3666" s="15"/>
    </row>
    <row r="3667" spans="6:9">
      <c r="F3667" s="15"/>
      <c r="G3667" s="15"/>
      <c r="H3667" s="15"/>
      <c r="I3667" s="15"/>
    </row>
    <row r="3668" spans="6:9">
      <c r="F3668" s="15"/>
      <c r="G3668" s="15"/>
      <c r="H3668" s="15"/>
      <c r="I3668" s="15"/>
    </row>
    <row r="3669" spans="6:9">
      <c r="F3669" s="15"/>
      <c r="G3669" s="15"/>
      <c r="H3669" s="15"/>
      <c r="I3669" s="15"/>
    </row>
    <row r="3670" spans="6:9">
      <c r="F3670" s="15"/>
      <c r="G3670" s="15"/>
      <c r="H3670" s="15"/>
      <c r="I3670" s="15"/>
    </row>
    <row r="3671" spans="6:9">
      <c r="F3671" s="15"/>
      <c r="G3671" s="15"/>
      <c r="H3671" s="15"/>
      <c r="I3671" s="15"/>
    </row>
    <row r="3672" spans="6:9">
      <c r="F3672" s="15"/>
      <c r="G3672" s="15"/>
      <c r="H3672" s="15"/>
      <c r="I3672" s="15"/>
    </row>
    <row r="3673" spans="6:9">
      <c r="F3673" s="15"/>
      <c r="G3673" s="15"/>
      <c r="H3673" s="15"/>
      <c r="I3673" s="15"/>
    </row>
    <row r="3674" spans="6:9">
      <c r="F3674" s="15"/>
      <c r="G3674" s="15"/>
      <c r="H3674" s="15"/>
      <c r="I3674" s="15"/>
    </row>
    <row r="3675" spans="6:9">
      <c r="F3675" s="15"/>
      <c r="G3675" s="15"/>
      <c r="H3675" s="15"/>
      <c r="I3675" s="15"/>
    </row>
    <row r="3676" spans="6:9">
      <c r="F3676" s="15"/>
      <c r="G3676" s="15"/>
      <c r="H3676" s="15"/>
      <c r="I3676" s="15"/>
    </row>
    <row r="3677" spans="6:9">
      <c r="F3677" s="15"/>
      <c r="G3677" s="15"/>
      <c r="H3677" s="15"/>
      <c r="I3677" s="15"/>
    </row>
    <row r="3678" spans="6:9">
      <c r="F3678" s="15"/>
      <c r="G3678" s="15"/>
      <c r="H3678" s="15"/>
      <c r="I3678" s="15"/>
    </row>
    <row r="3679" spans="6:9">
      <c r="F3679" s="15"/>
      <c r="G3679" s="15"/>
      <c r="H3679" s="15"/>
      <c r="I3679" s="15"/>
    </row>
    <row r="3680" spans="6:9">
      <c r="F3680" s="15"/>
      <c r="G3680" s="15"/>
      <c r="H3680" s="15"/>
      <c r="I3680" s="15"/>
    </row>
    <row r="3681" spans="6:9">
      <c r="F3681" s="15"/>
      <c r="G3681" s="15"/>
      <c r="H3681" s="15"/>
      <c r="I3681" s="15"/>
    </row>
    <row r="3682" spans="6:9">
      <c r="F3682" s="15"/>
      <c r="G3682" s="15"/>
      <c r="H3682" s="15"/>
      <c r="I3682" s="15"/>
    </row>
    <row r="3683" spans="6:9">
      <c r="F3683" s="15"/>
      <c r="G3683" s="15"/>
      <c r="H3683" s="15"/>
      <c r="I3683" s="15"/>
    </row>
    <row r="3684" spans="6:9">
      <c r="F3684" s="15"/>
      <c r="G3684" s="15"/>
      <c r="H3684" s="15"/>
      <c r="I3684" s="15"/>
    </row>
    <row r="3685" spans="6:9">
      <c r="F3685" s="15"/>
      <c r="G3685" s="15"/>
      <c r="H3685" s="15"/>
      <c r="I3685" s="15"/>
    </row>
    <row r="3686" spans="6:9">
      <c r="F3686" s="15"/>
      <c r="G3686" s="15"/>
      <c r="H3686" s="15"/>
      <c r="I3686" s="15"/>
    </row>
    <row r="3687" spans="6:9">
      <c r="F3687" s="15"/>
      <c r="G3687" s="15"/>
      <c r="H3687" s="15"/>
      <c r="I3687" s="15"/>
    </row>
    <row r="3688" spans="6:9">
      <c r="F3688" s="15"/>
      <c r="G3688" s="15"/>
      <c r="H3688" s="15"/>
      <c r="I3688" s="15"/>
    </row>
    <row r="3689" spans="6:9">
      <c r="F3689" s="15"/>
      <c r="G3689" s="15"/>
      <c r="H3689" s="15"/>
      <c r="I3689" s="15"/>
    </row>
    <row r="3690" spans="6:9">
      <c r="F3690" s="15"/>
      <c r="G3690" s="15"/>
      <c r="H3690" s="15"/>
      <c r="I3690" s="15"/>
    </row>
    <row r="3691" spans="6:9">
      <c r="F3691" s="15"/>
      <c r="G3691" s="15"/>
      <c r="H3691" s="15"/>
      <c r="I3691" s="15"/>
    </row>
    <row r="3692" spans="6:9">
      <c r="F3692" s="15"/>
      <c r="G3692" s="15"/>
      <c r="H3692" s="15"/>
      <c r="I3692" s="15"/>
    </row>
    <row r="3693" spans="6:9">
      <c r="F3693" s="15"/>
      <c r="G3693" s="15"/>
      <c r="H3693" s="15"/>
      <c r="I3693" s="15"/>
    </row>
    <row r="3694" spans="6:9">
      <c r="F3694" s="15"/>
      <c r="G3694" s="15"/>
      <c r="H3694" s="15"/>
      <c r="I3694" s="15"/>
    </row>
    <row r="3695" spans="6:9">
      <c r="F3695" s="15"/>
      <c r="G3695" s="15"/>
      <c r="H3695" s="15"/>
      <c r="I3695" s="15"/>
    </row>
    <row r="3696" spans="6:9">
      <c r="F3696" s="15"/>
      <c r="G3696" s="15"/>
      <c r="H3696" s="15"/>
      <c r="I3696" s="15"/>
    </row>
    <row r="3697" spans="6:9">
      <c r="F3697" s="15"/>
      <c r="G3697" s="15"/>
      <c r="H3697" s="15"/>
      <c r="I3697" s="15"/>
    </row>
    <row r="3698" spans="6:9">
      <c r="F3698" s="15"/>
      <c r="G3698" s="15"/>
      <c r="H3698" s="15"/>
      <c r="I3698" s="15"/>
    </row>
    <row r="3699" spans="6:9">
      <c r="F3699" s="15"/>
      <c r="G3699" s="15"/>
      <c r="H3699" s="15"/>
      <c r="I3699" s="15"/>
    </row>
    <row r="3700" spans="6:9">
      <c r="F3700" s="15"/>
      <c r="G3700" s="15"/>
      <c r="H3700" s="15"/>
      <c r="I3700" s="15"/>
    </row>
    <row r="3701" spans="6:9">
      <c r="F3701" s="15"/>
      <c r="G3701" s="15"/>
      <c r="H3701" s="15"/>
      <c r="I3701" s="15"/>
    </row>
    <row r="3702" spans="6:9">
      <c r="F3702" s="15"/>
      <c r="G3702" s="15"/>
      <c r="H3702" s="15"/>
      <c r="I3702" s="15"/>
    </row>
    <row r="3703" spans="6:9">
      <c r="F3703" s="15"/>
      <c r="G3703" s="15"/>
      <c r="H3703" s="15"/>
      <c r="I3703" s="15"/>
    </row>
    <row r="3704" spans="6:9">
      <c r="F3704" s="15"/>
      <c r="G3704" s="15"/>
      <c r="H3704" s="15"/>
      <c r="I3704" s="15"/>
    </row>
    <row r="3705" spans="6:9">
      <c r="F3705" s="15"/>
      <c r="G3705" s="15"/>
      <c r="H3705" s="15"/>
      <c r="I3705" s="15"/>
    </row>
    <row r="3706" spans="6:9">
      <c r="F3706" s="15"/>
      <c r="G3706" s="15"/>
      <c r="H3706" s="15"/>
      <c r="I3706" s="15"/>
    </row>
    <row r="3707" spans="6:9">
      <c r="F3707" s="15"/>
      <c r="G3707" s="15"/>
      <c r="H3707" s="15"/>
      <c r="I3707" s="15"/>
    </row>
    <row r="3708" spans="6:9">
      <c r="F3708" s="15"/>
      <c r="G3708" s="15"/>
      <c r="H3708" s="15"/>
      <c r="I3708" s="15"/>
    </row>
    <row r="3709" spans="6:9">
      <c r="F3709" s="15"/>
      <c r="G3709" s="15"/>
      <c r="H3709" s="15"/>
      <c r="I3709" s="15"/>
    </row>
    <row r="3710" spans="6:9">
      <c r="F3710" s="15"/>
      <c r="G3710" s="15"/>
      <c r="H3710" s="15"/>
      <c r="I3710" s="15"/>
    </row>
    <row r="3711" spans="6:9">
      <c r="F3711" s="15"/>
      <c r="G3711" s="15"/>
      <c r="H3711" s="15"/>
      <c r="I3711" s="15"/>
    </row>
    <row r="3712" spans="6:9">
      <c r="F3712" s="15"/>
      <c r="G3712" s="15"/>
      <c r="H3712" s="15"/>
      <c r="I3712" s="15"/>
    </row>
    <row r="3713" spans="6:9">
      <c r="F3713" s="15"/>
      <c r="G3713" s="15"/>
      <c r="H3713" s="15"/>
      <c r="I3713" s="15"/>
    </row>
    <row r="3714" spans="6:9">
      <c r="F3714" s="15"/>
      <c r="G3714" s="15"/>
      <c r="H3714" s="15"/>
      <c r="I3714" s="15"/>
    </row>
    <row r="3715" spans="6:9">
      <c r="F3715" s="15"/>
      <c r="G3715" s="15"/>
      <c r="H3715" s="15"/>
      <c r="I3715" s="15"/>
    </row>
    <row r="3716" spans="6:9">
      <c r="F3716" s="15"/>
      <c r="G3716" s="15"/>
      <c r="H3716" s="15"/>
      <c r="I3716" s="15"/>
    </row>
    <row r="3717" spans="6:9">
      <c r="F3717" s="15"/>
      <c r="G3717" s="15"/>
      <c r="H3717" s="15"/>
      <c r="I3717" s="15"/>
    </row>
    <row r="3718" spans="6:9">
      <c r="F3718" s="15"/>
      <c r="G3718" s="15"/>
      <c r="H3718" s="15"/>
      <c r="I3718" s="15"/>
    </row>
    <row r="3719" spans="6:9">
      <c r="F3719" s="15"/>
      <c r="G3719" s="15"/>
      <c r="H3719" s="15"/>
      <c r="I3719" s="15"/>
    </row>
    <row r="3720" spans="6:9">
      <c r="F3720" s="15"/>
      <c r="G3720" s="15"/>
      <c r="H3720" s="15"/>
      <c r="I3720" s="15"/>
    </row>
    <row r="3721" spans="6:9">
      <c r="F3721" s="15"/>
      <c r="G3721" s="15"/>
      <c r="H3721" s="15"/>
      <c r="I3721" s="15"/>
    </row>
    <row r="3722" spans="6:9">
      <c r="F3722" s="15"/>
      <c r="G3722" s="15"/>
      <c r="H3722" s="15"/>
      <c r="I3722" s="15"/>
    </row>
    <row r="3723" spans="6:9">
      <c r="F3723" s="15"/>
      <c r="G3723" s="15"/>
      <c r="H3723" s="15"/>
      <c r="I3723" s="15"/>
    </row>
    <row r="3724" spans="6:9">
      <c r="F3724" s="15"/>
      <c r="G3724" s="15"/>
      <c r="H3724" s="15"/>
      <c r="I3724" s="15"/>
    </row>
    <row r="3725" spans="6:9">
      <c r="F3725" s="15"/>
      <c r="G3725" s="15"/>
      <c r="H3725" s="15"/>
      <c r="I3725" s="15"/>
    </row>
    <row r="3726" spans="6:9">
      <c r="F3726" s="15"/>
      <c r="G3726" s="15"/>
      <c r="H3726" s="15"/>
      <c r="I3726" s="15"/>
    </row>
    <row r="3727" spans="6:9">
      <c r="F3727" s="15"/>
      <c r="G3727" s="15"/>
      <c r="H3727" s="15"/>
      <c r="I3727" s="15"/>
    </row>
    <row r="3728" spans="6:9">
      <c r="F3728" s="15"/>
      <c r="G3728" s="15"/>
      <c r="H3728" s="15"/>
      <c r="I3728" s="15"/>
    </row>
    <row r="3729" spans="6:9">
      <c r="F3729" s="15"/>
      <c r="G3729" s="15"/>
      <c r="H3729" s="15"/>
      <c r="I3729" s="15"/>
    </row>
    <row r="3730" spans="6:9">
      <c r="F3730" s="15"/>
      <c r="G3730" s="15"/>
      <c r="H3730" s="15"/>
      <c r="I3730" s="15"/>
    </row>
    <row r="3731" spans="6:9">
      <c r="F3731" s="15"/>
      <c r="G3731" s="15"/>
      <c r="H3731" s="15"/>
      <c r="I3731" s="15"/>
    </row>
    <row r="3732" spans="6:9">
      <c r="F3732" s="15"/>
      <c r="G3732" s="15"/>
      <c r="H3732" s="15"/>
      <c r="I3732" s="15"/>
    </row>
    <row r="3733" spans="6:9">
      <c r="F3733" s="15"/>
      <c r="G3733" s="15"/>
      <c r="H3733" s="15"/>
      <c r="I3733" s="15"/>
    </row>
    <row r="3734" spans="6:9">
      <c r="F3734" s="15"/>
      <c r="G3734" s="15"/>
      <c r="H3734" s="15"/>
      <c r="I3734" s="15"/>
    </row>
    <row r="3735" spans="6:9">
      <c r="F3735" s="15"/>
      <c r="G3735" s="15"/>
      <c r="H3735" s="15"/>
      <c r="I3735" s="15"/>
    </row>
    <row r="3736" spans="6:9">
      <c r="F3736" s="15"/>
      <c r="G3736" s="15"/>
      <c r="H3736" s="15"/>
      <c r="I3736" s="15"/>
    </row>
    <row r="3737" spans="6:9">
      <c r="F3737" s="15"/>
      <c r="G3737" s="15"/>
      <c r="H3737" s="15"/>
      <c r="I3737" s="15"/>
    </row>
    <row r="3738" spans="6:9">
      <c r="F3738" s="15"/>
      <c r="G3738" s="15"/>
      <c r="H3738" s="15"/>
      <c r="I3738" s="15"/>
    </row>
    <row r="3739" spans="6:9">
      <c r="F3739" s="15"/>
      <c r="G3739" s="15"/>
      <c r="H3739" s="15"/>
      <c r="I3739" s="15"/>
    </row>
    <row r="3740" spans="6:9">
      <c r="F3740" s="15"/>
      <c r="G3740" s="15"/>
      <c r="H3740" s="15"/>
      <c r="I3740" s="15"/>
    </row>
    <row r="3741" spans="6:9">
      <c r="F3741" s="15"/>
      <c r="G3741" s="15"/>
      <c r="H3741" s="15"/>
      <c r="I3741" s="15"/>
    </row>
    <row r="3742" spans="6:9">
      <c r="F3742" s="15"/>
      <c r="G3742" s="15"/>
      <c r="H3742" s="15"/>
      <c r="I3742" s="15"/>
    </row>
    <row r="3743" spans="6:9">
      <c r="F3743" s="15"/>
      <c r="G3743" s="15"/>
      <c r="H3743" s="15"/>
      <c r="I3743" s="15"/>
    </row>
    <row r="3744" spans="6:9">
      <c r="F3744" s="15"/>
      <c r="G3744" s="15"/>
      <c r="H3744" s="15"/>
      <c r="I3744" s="15"/>
    </row>
    <row r="3745" spans="6:9">
      <c r="F3745" s="15"/>
      <c r="G3745" s="15"/>
      <c r="H3745" s="15"/>
      <c r="I3745" s="15"/>
    </row>
    <row r="3746" spans="6:9">
      <c r="F3746" s="15"/>
      <c r="G3746" s="15"/>
      <c r="H3746" s="15"/>
      <c r="I3746" s="15"/>
    </row>
    <row r="3747" spans="6:9">
      <c r="F3747" s="15"/>
      <c r="G3747" s="15"/>
      <c r="H3747" s="15"/>
      <c r="I3747" s="15"/>
    </row>
    <row r="3748" spans="6:9">
      <c r="F3748" s="15"/>
      <c r="G3748" s="15"/>
      <c r="H3748" s="15"/>
      <c r="I3748" s="15"/>
    </row>
    <row r="3749" spans="6:9">
      <c r="F3749" s="15"/>
      <c r="G3749" s="15"/>
      <c r="H3749" s="15"/>
      <c r="I3749" s="15"/>
    </row>
    <row r="3750" spans="6:9">
      <c r="F3750" s="15"/>
      <c r="G3750" s="15"/>
      <c r="H3750" s="15"/>
      <c r="I3750" s="15"/>
    </row>
    <row r="3751" spans="6:9">
      <c r="F3751" s="15"/>
      <c r="G3751" s="15"/>
      <c r="H3751" s="15"/>
      <c r="I3751" s="15"/>
    </row>
    <row r="3752" spans="6:9">
      <c r="F3752" s="15"/>
      <c r="G3752" s="15"/>
      <c r="H3752" s="15"/>
      <c r="I3752" s="15"/>
    </row>
    <row r="3753" spans="6:9">
      <c r="F3753" s="15"/>
      <c r="G3753" s="15"/>
      <c r="H3753" s="15"/>
      <c r="I3753" s="15"/>
    </row>
    <row r="3754" spans="6:9">
      <c r="F3754" s="15"/>
      <c r="G3754" s="15"/>
      <c r="H3754" s="15"/>
      <c r="I3754" s="15"/>
    </row>
    <row r="3755" spans="6:9">
      <c r="F3755" s="15"/>
      <c r="G3755" s="15"/>
      <c r="H3755" s="15"/>
      <c r="I3755" s="15"/>
    </row>
    <row r="3756" spans="6:9">
      <c r="F3756" s="15"/>
      <c r="G3756" s="15"/>
      <c r="H3756" s="15"/>
      <c r="I3756" s="15"/>
    </row>
    <row r="3757" spans="6:9">
      <c r="F3757" s="15"/>
      <c r="G3757" s="15"/>
      <c r="H3757" s="15"/>
      <c r="I3757" s="15"/>
    </row>
    <row r="3758" spans="6:9">
      <c r="F3758" s="15"/>
      <c r="G3758" s="15"/>
      <c r="H3758" s="15"/>
      <c r="I3758" s="15"/>
    </row>
    <row r="3759" spans="6:9">
      <c r="F3759" s="15"/>
      <c r="G3759" s="15"/>
      <c r="H3759" s="15"/>
      <c r="I3759" s="15"/>
    </row>
    <row r="3760" spans="6:9">
      <c r="F3760" s="15"/>
      <c r="G3760" s="15"/>
      <c r="H3760" s="15"/>
      <c r="I3760" s="15"/>
    </row>
    <row r="3761" spans="6:9">
      <c r="F3761" s="15"/>
      <c r="G3761" s="15"/>
      <c r="H3761" s="15"/>
      <c r="I3761" s="15"/>
    </row>
    <row r="3762" spans="6:9">
      <c r="F3762" s="15"/>
      <c r="G3762" s="15"/>
      <c r="H3762" s="15"/>
      <c r="I3762" s="15"/>
    </row>
    <row r="3763" spans="6:9">
      <c r="F3763" s="15"/>
      <c r="G3763" s="15"/>
      <c r="H3763" s="15"/>
      <c r="I3763" s="15"/>
    </row>
    <row r="3764" spans="6:9">
      <c r="F3764" s="15"/>
      <c r="G3764" s="15"/>
      <c r="H3764" s="15"/>
      <c r="I3764" s="15"/>
    </row>
    <row r="3765" spans="6:9">
      <c r="F3765" s="15"/>
      <c r="G3765" s="15"/>
      <c r="H3765" s="15"/>
      <c r="I3765" s="15"/>
    </row>
    <row r="3766" spans="6:9">
      <c r="F3766" s="15"/>
      <c r="G3766" s="15"/>
      <c r="H3766" s="15"/>
      <c r="I3766" s="15"/>
    </row>
    <row r="3767" spans="6:9">
      <c r="F3767" s="15"/>
      <c r="G3767" s="15"/>
      <c r="H3767" s="15"/>
      <c r="I3767" s="15"/>
    </row>
    <row r="3768" spans="6:9">
      <c r="F3768" s="15"/>
      <c r="G3768" s="15"/>
      <c r="H3768" s="15"/>
      <c r="I3768" s="15"/>
    </row>
    <row r="3769" spans="6:9">
      <c r="F3769" s="15"/>
      <c r="G3769" s="15"/>
      <c r="H3769" s="15"/>
      <c r="I3769" s="15"/>
    </row>
    <row r="3770" spans="6:9">
      <c r="F3770" s="15"/>
      <c r="G3770" s="15"/>
      <c r="H3770" s="15"/>
      <c r="I3770" s="15"/>
    </row>
    <row r="3771" spans="6:9">
      <c r="F3771" s="15"/>
      <c r="G3771" s="15"/>
      <c r="H3771" s="15"/>
      <c r="I3771" s="15"/>
    </row>
    <row r="3772" spans="6:9">
      <c r="F3772" s="15"/>
      <c r="G3772" s="15"/>
      <c r="H3772" s="15"/>
      <c r="I3772" s="15"/>
    </row>
    <row r="3773" spans="6:9">
      <c r="F3773" s="15"/>
      <c r="G3773" s="15"/>
      <c r="H3773" s="15"/>
      <c r="I3773" s="15"/>
    </row>
    <row r="3774" spans="6:9">
      <c r="F3774" s="15"/>
      <c r="G3774" s="15"/>
      <c r="H3774" s="15"/>
      <c r="I3774" s="15"/>
    </row>
    <row r="3775" spans="6:9">
      <c r="F3775" s="15"/>
      <c r="G3775" s="15"/>
      <c r="H3775" s="15"/>
      <c r="I3775" s="15"/>
    </row>
    <row r="3776" spans="6:9">
      <c r="F3776" s="15"/>
      <c r="G3776" s="15"/>
      <c r="H3776" s="15"/>
      <c r="I3776" s="15"/>
    </row>
    <row r="3777" spans="6:9">
      <c r="F3777" s="15"/>
      <c r="G3777" s="15"/>
      <c r="H3777" s="15"/>
      <c r="I3777" s="15"/>
    </row>
    <row r="3778" spans="6:9">
      <c r="F3778" s="15"/>
      <c r="G3778" s="15"/>
      <c r="H3778" s="15"/>
      <c r="I3778" s="15"/>
    </row>
    <row r="3779" spans="6:9">
      <c r="F3779" s="15"/>
      <c r="G3779" s="15"/>
      <c r="H3779" s="15"/>
      <c r="I3779" s="15"/>
    </row>
    <row r="3780" spans="6:9">
      <c r="F3780" s="15"/>
      <c r="G3780" s="15"/>
      <c r="H3780" s="15"/>
      <c r="I3780" s="15"/>
    </row>
    <row r="3781" spans="6:9">
      <c r="F3781" s="15"/>
      <c r="G3781" s="15"/>
      <c r="H3781" s="15"/>
      <c r="I3781" s="15"/>
    </row>
    <row r="3782" spans="6:9">
      <c r="F3782" s="15"/>
      <c r="G3782" s="15"/>
      <c r="H3782" s="15"/>
      <c r="I3782" s="15"/>
    </row>
    <row r="3783" spans="6:9">
      <c r="F3783" s="15"/>
      <c r="G3783" s="15"/>
      <c r="H3783" s="15"/>
      <c r="I3783" s="15"/>
    </row>
    <row r="3784" spans="6:9">
      <c r="F3784" s="15"/>
      <c r="G3784" s="15"/>
      <c r="H3784" s="15"/>
      <c r="I3784" s="15"/>
    </row>
    <row r="3785" spans="6:9">
      <c r="F3785" s="15"/>
      <c r="G3785" s="15"/>
      <c r="H3785" s="15"/>
      <c r="I3785" s="15"/>
    </row>
    <row r="3786" spans="6:9">
      <c r="F3786" s="15"/>
      <c r="G3786" s="15"/>
      <c r="H3786" s="15"/>
      <c r="I3786" s="15"/>
    </row>
    <row r="3787" spans="6:9">
      <c r="F3787" s="15"/>
      <c r="G3787" s="15"/>
      <c r="H3787" s="15"/>
      <c r="I3787" s="15"/>
    </row>
    <row r="3788" spans="6:9">
      <c r="F3788" s="15"/>
      <c r="G3788" s="15"/>
      <c r="H3788" s="15"/>
      <c r="I3788" s="15"/>
    </row>
    <row r="3789" spans="6:9">
      <c r="F3789" s="15"/>
      <c r="G3789" s="15"/>
      <c r="H3789" s="15"/>
      <c r="I3789" s="15"/>
    </row>
    <row r="3790" spans="6:9">
      <c r="F3790" s="15"/>
      <c r="G3790" s="15"/>
      <c r="H3790" s="15"/>
      <c r="I3790" s="15"/>
    </row>
    <row r="3791" spans="6:9">
      <c r="F3791" s="15"/>
      <c r="G3791" s="15"/>
      <c r="H3791" s="15"/>
      <c r="I3791" s="15"/>
    </row>
    <row r="3792" spans="6:9">
      <c r="F3792" s="15"/>
      <c r="G3792" s="15"/>
      <c r="H3792" s="15"/>
      <c r="I3792" s="15"/>
    </row>
    <row r="3793" spans="6:9">
      <c r="F3793" s="15"/>
      <c r="G3793" s="15"/>
      <c r="H3793" s="15"/>
      <c r="I3793" s="15"/>
    </row>
    <row r="3794" spans="6:9">
      <c r="F3794" s="15"/>
      <c r="G3794" s="15"/>
      <c r="H3794" s="15"/>
      <c r="I3794" s="15"/>
    </row>
    <row r="3795" spans="6:9">
      <c r="F3795" s="15"/>
      <c r="G3795" s="15"/>
      <c r="H3795" s="15"/>
      <c r="I3795" s="15"/>
    </row>
    <row r="3796" spans="6:9">
      <c r="F3796" s="15"/>
      <c r="G3796" s="15"/>
      <c r="H3796" s="15"/>
      <c r="I3796" s="15"/>
    </row>
    <row r="3797" spans="6:9">
      <c r="F3797" s="15"/>
      <c r="G3797" s="15"/>
      <c r="H3797" s="15"/>
      <c r="I3797" s="15"/>
    </row>
    <row r="3798" spans="6:9">
      <c r="F3798" s="15"/>
      <c r="G3798" s="15"/>
      <c r="H3798" s="15"/>
      <c r="I3798" s="15"/>
    </row>
    <row r="3799" spans="6:9">
      <c r="F3799" s="15"/>
      <c r="G3799" s="15"/>
      <c r="H3799" s="15"/>
      <c r="I3799" s="15"/>
    </row>
    <row r="3800" spans="6:9">
      <c r="F3800" s="15"/>
      <c r="G3800" s="15"/>
      <c r="H3800" s="15"/>
      <c r="I3800" s="15"/>
    </row>
    <row r="3801" spans="6:9">
      <c r="F3801" s="15"/>
      <c r="G3801" s="15"/>
      <c r="H3801" s="15"/>
      <c r="I3801" s="15"/>
    </row>
    <row r="3802" spans="6:9">
      <c r="F3802" s="15"/>
      <c r="G3802" s="15"/>
      <c r="H3802" s="15"/>
      <c r="I3802" s="15"/>
    </row>
    <row r="3803" spans="6:9">
      <c r="F3803" s="15"/>
      <c r="G3803" s="15"/>
      <c r="H3803" s="15"/>
      <c r="I3803" s="15"/>
    </row>
    <row r="3804" spans="6:9">
      <c r="F3804" s="15"/>
      <c r="G3804" s="15"/>
      <c r="H3804" s="15"/>
      <c r="I3804" s="15"/>
    </row>
    <row r="3805" spans="6:9">
      <c r="F3805" s="15"/>
      <c r="G3805" s="15"/>
      <c r="H3805" s="15"/>
      <c r="I3805" s="15"/>
    </row>
    <row r="3806" spans="6:9">
      <c r="F3806" s="15"/>
      <c r="G3806" s="15"/>
      <c r="H3806" s="15"/>
      <c r="I3806" s="15"/>
    </row>
    <row r="3807" spans="6:9">
      <c r="F3807" s="15"/>
      <c r="G3807" s="15"/>
      <c r="H3807" s="15"/>
      <c r="I3807" s="15"/>
    </row>
    <row r="3808" spans="6:9">
      <c r="F3808" s="15"/>
      <c r="G3808" s="15"/>
      <c r="H3808" s="15"/>
      <c r="I3808" s="15"/>
    </row>
    <row r="3809" spans="6:9">
      <c r="F3809" s="15"/>
      <c r="G3809" s="15"/>
      <c r="H3809" s="15"/>
      <c r="I3809" s="15"/>
    </row>
    <row r="3810" spans="6:9">
      <c r="F3810" s="15"/>
      <c r="G3810" s="15"/>
      <c r="H3810" s="15"/>
      <c r="I3810" s="15"/>
    </row>
    <row r="3811" spans="6:9">
      <c r="F3811" s="15"/>
      <c r="G3811" s="15"/>
      <c r="H3811" s="15"/>
      <c r="I3811" s="15"/>
    </row>
    <row r="3812" spans="6:9">
      <c r="F3812" s="15"/>
      <c r="G3812" s="15"/>
      <c r="H3812" s="15"/>
      <c r="I3812" s="15"/>
    </row>
    <row r="3813" spans="6:9">
      <c r="F3813" s="15"/>
      <c r="G3813" s="15"/>
      <c r="H3813" s="15"/>
      <c r="I3813" s="15"/>
    </row>
    <row r="3814" spans="6:9">
      <c r="F3814" s="15"/>
      <c r="G3814" s="15"/>
      <c r="H3814" s="15"/>
      <c r="I3814" s="15"/>
    </row>
    <row r="3815" spans="6:9">
      <c r="F3815" s="15"/>
      <c r="G3815" s="15"/>
      <c r="H3815" s="15"/>
      <c r="I3815" s="15"/>
    </row>
    <row r="3816" spans="6:9">
      <c r="F3816" s="15"/>
      <c r="G3816" s="15"/>
      <c r="H3816" s="15"/>
      <c r="I3816" s="15"/>
    </row>
    <row r="3817" spans="6:9">
      <c r="F3817" s="15"/>
      <c r="G3817" s="15"/>
      <c r="H3817" s="15"/>
      <c r="I3817" s="15"/>
    </row>
    <row r="3818" spans="6:9">
      <c r="F3818" s="15"/>
      <c r="G3818" s="15"/>
      <c r="H3818" s="15"/>
      <c r="I3818" s="15"/>
    </row>
    <row r="3819" spans="6:9">
      <c r="F3819" s="15"/>
      <c r="G3819" s="15"/>
      <c r="H3819" s="15"/>
      <c r="I3819" s="15"/>
    </row>
    <row r="3820" spans="6:9">
      <c r="F3820" s="15"/>
      <c r="G3820" s="15"/>
      <c r="H3820" s="15"/>
      <c r="I3820" s="15"/>
    </row>
    <row r="3821" spans="6:9">
      <c r="F3821" s="15"/>
      <c r="G3821" s="15"/>
      <c r="H3821" s="15"/>
      <c r="I3821" s="15"/>
    </row>
    <row r="3822" spans="6:9">
      <c r="F3822" s="15"/>
      <c r="G3822" s="15"/>
      <c r="H3822" s="15"/>
      <c r="I3822" s="15"/>
    </row>
    <row r="3823" spans="6:9">
      <c r="F3823" s="15"/>
      <c r="G3823" s="15"/>
      <c r="H3823" s="15"/>
      <c r="I3823" s="15"/>
    </row>
    <row r="3824" spans="6:9">
      <c r="F3824" s="15"/>
      <c r="G3824" s="15"/>
      <c r="H3824" s="15"/>
      <c r="I3824" s="15"/>
    </row>
    <row r="3825" spans="6:9">
      <c r="F3825" s="15"/>
      <c r="G3825" s="15"/>
      <c r="H3825" s="15"/>
      <c r="I3825" s="15"/>
    </row>
    <row r="3826" spans="6:9">
      <c r="F3826" s="15"/>
      <c r="G3826" s="15"/>
      <c r="H3826" s="15"/>
      <c r="I3826" s="15"/>
    </row>
    <row r="3827" spans="6:9">
      <c r="F3827" s="15"/>
      <c r="G3827" s="15"/>
      <c r="H3827" s="15"/>
      <c r="I3827" s="15"/>
    </row>
    <row r="3828" spans="6:9">
      <c r="F3828" s="15"/>
      <c r="G3828" s="15"/>
      <c r="H3828" s="15"/>
      <c r="I3828" s="15"/>
    </row>
    <row r="3829" spans="6:9">
      <c r="F3829" s="15"/>
      <c r="G3829" s="15"/>
      <c r="H3829" s="15"/>
      <c r="I3829" s="15"/>
    </row>
    <row r="3830" spans="6:9">
      <c r="F3830" s="15"/>
      <c r="G3830" s="15"/>
      <c r="H3830" s="15"/>
      <c r="I3830" s="15"/>
    </row>
    <row r="3831" spans="6:9">
      <c r="F3831" s="15"/>
      <c r="G3831" s="15"/>
      <c r="H3831" s="15"/>
      <c r="I3831" s="15"/>
    </row>
    <row r="3832" spans="6:9">
      <c r="F3832" s="15"/>
      <c r="G3832" s="15"/>
      <c r="H3832" s="15"/>
      <c r="I3832" s="15"/>
    </row>
    <row r="3833" spans="6:9">
      <c r="F3833" s="15"/>
      <c r="G3833" s="15"/>
      <c r="H3833" s="15"/>
      <c r="I3833" s="15"/>
    </row>
    <row r="3834" spans="6:9">
      <c r="F3834" s="15"/>
      <c r="G3834" s="15"/>
      <c r="H3834" s="15"/>
      <c r="I3834" s="15"/>
    </row>
    <row r="3835" spans="6:9">
      <c r="F3835" s="15"/>
      <c r="G3835" s="15"/>
      <c r="H3835" s="15"/>
      <c r="I3835" s="15"/>
    </row>
    <row r="3836" spans="6:9">
      <c r="F3836" s="15"/>
      <c r="G3836" s="15"/>
      <c r="H3836" s="15"/>
      <c r="I3836" s="15"/>
    </row>
    <row r="3837" spans="6:9">
      <c r="F3837" s="15"/>
      <c r="G3837" s="15"/>
      <c r="H3837" s="15"/>
      <c r="I3837" s="15"/>
    </row>
    <row r="3838" spans="6:9">
      <c r="F3838" s="15"/>
      <c r="G3838" s="15"/>
      <c r="H3838" s="15"/>
      <c r="I3838" s="15"/>
    </row>
    <row r="3839" spans="6:9">
      <c r="F3839" s="15"/>
      <c r="G3839" s="15"/>
      <c r="H3839" s="15"/>
      <c r="I3839" s="15"/>
    </row>
    <row r="3840" spans="6:9">
      <c r="F3840" s="15"/>
      <c r="G3840" s="15"/>
      <c r="H3840" s="15"/>
      <c r="I3840" s="15"/>
    </row>
    <row r="3841" spans="6:9">
      <c r="F3841" s="15"/>
      <c r="G3841" s="15"/>
      <c r="H3841" s="15"/>
      <c r="I3841" s="15"/>
    </row>
    <row r="3842" spans="6:9">
      <c r="F3842" s="15"/>
      <c r="G3842" s="15"/>
      <c r="H3842" s="15"/>
      <c r="I3842" s="15"/>
    </row>
    <row r="3843" spans="6:9">
      <c r="F3843" s="15"/>
      <c r="G3843" s="15"/>
      <c r="H3843" s="15"/>
      <c r="I3843" s="15"/>
    </row>
    <row r="3844" spans="6:9">
      <c r="F3844" s="15"/>
      <c r="G3844" s="15"/>
      <c r="H3844" s="15"/>
      <c r="I3844" s="15"/>
    </row>
    <row r="3845" spans="6:9">
      <c r="F3845" s="15"/>
      <c r="G3845" s="15"/>
      <c r="H3845" s="15"/>
      <c r="I3845" s="15"/>
    </row>
    <row r="3846" spans="6:9">
      <c r="F3846" s="15"/>
      <c r="G3846" s="15"/>
      <c r="H3846" s="15"/>
      <c r="I3846" s="15"/>
    </row>
    <row r="3847" spans="6:9">
      <c r="F3847" s="15"/>
      <c r="G3847" s="15"/>
      <c r="H3847" s="15"/>
      <c r="I3847" s="15"/>
    </row>
    <row r="3848" spans="6:9">
      <c r="F3848" s="15"/>
      <c r="G3848" s="15"/>
      <c r="H3848" s="15"/>
      <c r="I3848" s="15"/>
    </row>
    <row r="3849" spans="6:9">
      <c r="F3849" s="15"/>
      <c r="G3849" s="15"/>
      <c r="H3849" s="15"/>
      <c r="I3849" s="15"/>
    </row>
    <row r="3850" spans="6:9">
      <c r="F3850" s="15"/>
      <c r="G3850" s="15"/>
      <c r="H3850" s="15"/>
      <c r="I3850" s="15"/>
    </row>
    <row r="3851" spans="6:9">
      <c r="F3851" s="15"/>
      <c r="G3851" s="15"/>
      <c r="H3851" s="15"/>
      <c r="I3851" s="15"/>
    </row>
    <row r="3852" spans="6:9">
      <c r="F3852" s="15"/>
      <c r="G3852" s="15"/>
      <c r="H3852" s="15"/>
      <c r="I3852" s="15"/>
    </row>
    <row r="3853" spans="6:9">
      <c r="F3853" s="15"/>
      <c r="G3853" s="15"/>
      <c r="H3853" s="15"/>
      <c r="I3853" s="15"/>
    </row>
    <row r="3854" spans="6:9">
      <c r="F3854" s="15"/>
      <c r="G3854" s="15"/>
      <c r="H3854" s="15"/>
      <c r="I3854" s="15"/>
    </row>
    <row r="3855" spans="6:9">
      <c r="F3855" s="15"/>
      <c r="G3855" s="15"/>
      <c r="H3855" s="15"/>
      <c r="I3855" s="15"/>
    </row>
    <row r="3856" spans="6:9">
      <c r="F3856" s="15"/>
      <c r="G3856" s="15"/>
      <c r="H3856" s="15"/>
      <c r="I3856" s="15"/>
    </row>
    <row r="3857" spans="6:9">
      <c r="F3857" s="15"/>
      <c r="G3857" s="15"/>
      <c r="H3857" s="15"/>
      <c r="I3857" s="15"/>
    </row>
    <row r="3858" spans="6:9">
      <c r="F3858" s="15"/>
      <c r="G3858" s="15"/>
      <c r="H3858" s="15"/>
      <c r="I3858" s="15"/>
    </row>
    <row r="3859" spans="6:9">
      <c r="F3859" s="15"/>
      <c r="G3859" s="15"/>
      <c r="H3859" s="15"/>
      <c r="I3859" s="15"/>
    </row>
    <row r="3860" spans="6:9">
      <c r="F3860" s="15"/>
      <c r="G3860" s="15"/>
      <c r="H3860" s="15"/>
      <c r="I3860" s="15"/>
    </row>
    <row r="3861" spans="6:9">
      <c r="F3861" s="15"/>
      <c r="G3861" s="15"/>
      <c r="H3861" s="15"/>
      <c r="I3861" s="15"/>
    </row>
    <row r="3862" spans="6:9">
      <c r="F3862" s="15"/>
      <c r="G3862" s="15"/>
      <c r="H3862" s="15"/>
      <c r="I3862" s="15"/>
    </row>
    <row r="3863" spans="6:9">
      <c r="F3863" s="15"/>
      <c r="G3863" s="15"/>
      <c r="H3863" s="15"/>
      <c r="I3863" s="15"/>
    </row>
    <row r="3864" spans="6:9">
      <c r="F3864" s="15"/>
      <c r="G3864" s="15"/>
      <c r="H3864" s="15"/>
      <c r="I3864" s="15"/>
    </row>
    <row r="3865" spans="6:9">
      <c r="F3865" s="15"/>
      <c r="G3865" s="15"/>
      <c r="H3865" s="15"/>
      <c r="I3865" s="15"/>
    </row>
    <row r="3866" spans="6:9">
      <c r="F3866" s="15"/>
      <c r="G3866" s="15"/>
      <c r="H3866" s="15"/>
      <c r="I3866" s="15"/>
    </row>
    <row r="3867" spans="6:9">
      <c r="F3867" s="15"/>
      <c r="G3867" s="15"/>
      <c r="H3867" s="15"/>
      <c r="I3867" s="15"/>
    </row>
    <row r="3868" spans="6:9">
      <c r="F3868" s="15"/>
      <c r="G3868" s="15"/>
      <c r="H3868" s="15"/>
      <c r="I3868" s="15"/>
    </row>
    <row r="3869" spans="6:9">
      <c r="F3869" s="15"/>
      <c r="G3869" s="15"/>
      <c r="H3869" s="15"/>
      <c r="I3869" s="15"/>
    </row>
    <row r="3870" spans="6:9">
      <c r="F3870" s="15"/>
      <c r="G3870" s="15"/>
      <c r="H3870" s="15"/>
      <c r="I3870" s="15"/>
    </row>
    <row r="3871" spans="6:9">
      <c r="F3871" s="15"/>
      <c r="G3871" s="15"/>
      <c r="H3871" s="15"/>
      <c r="I3871" s="15"/>
    </row>
    <row r="3872" spans="6:9">
      <c r="F3872" s="15"/>
      <c r="G3872" s="15"/>
      <c r="H3872" s="15"/>
      <c r="I3872" s="15"/>
    </row>
    <row r="3873" spans="6:9">
      <c r="F3873" s="15"/>
      <c r="G3873" s="15"/>
      <c r="H3873" s="15"/>
      <c r="I3873" s="15"/>
    </row>
    <row r="3874" spans="6:9">
      <c r="F3874" s="15"/>
      <c r="G3874" s="15"/>
      <c r="H3874" s="15"/>
      <c r="I3874" s="15"/>
    </row>
    <row r="3875" spans="6:9">
      <c r="F3875" s="15"/>
      <c r="G3875" s="15"/>
      <c r="H3875" s="15"/>
      <c r="I3875" s="15"/>
    </row>
    <row r="3876" spans="6:9">
      <c r="F3876" s="15"/>
      <c r="G3876" s="15"/>
      <c r="H3876" s="15"/>
      <c r="I3876" s="15"/>
    </row>
    <row r="3877" spans="6:9">
      <c r="F3877" s="15"/>
      <c r="G3877" s="15"/>
      <c r="H3877" s="15"/>
      <c r="I3877" s="15"/>
    </row>
    <row r="3878" spans="6:9">
      <c r="F3878" s="15"/>
      <c r="G3878" s="15"/>
      <c r="H3878" s="15"/>
      <c r="I3878" s="15"/>
    </row>
    <row r="3879" spans="6:9">
      <c r="F3879" s="15"/>
      <c r="G3879" s="15"/>
      <c r="H3879" s="15"/>
      <c r="I3879" s="15"/>
    </row>
    <row r="3880" spans="6:9">
      <c r="F3880" s="15"/>
      <c r="G3880" s="15"/>
      <c r="H3880" s="15"/>
      <c r="I3880" s="15"/>
    </row>
    <row r="3881" spans="6:9">
      <c r="F3881" s="15"/>
      <c r="G3881" s="15"/>
      <c r="H3881" s="15"/>
      <c r="I3881" s="15"/>
    </row>
    <row r="3882" spans="6:9">
      <c r="F3882" s="15"/>
      <c r="G3882" s="15"/>
      <c r="H3882" s="15"/>
      <c r="I3882" s="15"/>
    </row>
    <row r="3883" spans="6:9">
      <c r="F3883" s="15"/>
      <c r="G3883" s="15"/>
      <c r="H3883" s="15"/>
      <c r="I3883" s="15"/>
    </row>
    <row r="3884" spans="6:9">
      <c r="F3884" s="15"/>
      <c r="G3884" s="15"/>
      <c r="H3884" s="15"/>
      <c r="I3884" s="15"/>
    </row>
    <row r="3885" spans="6:9">
      <c r="F3885" s="15"/>
      <c r="G3885" s="15"/>
      <c r="H3885" s="15"/>
      <c r="I3885" s="15"/>
    </row>
    <row r="3886" spans="6:9">
      <c r="F3886" s="15"/>
      <c r="G3886" s="15"/>
      <c r="H3886" s="15"/>
      <c r="I3886" s="15"/>
    </row>
    <row r="3887" spans="6:9">
      <c r="F3887" s="15"/>
      <c r="G3887" s="15"/>
      <c r="H3887" s="15"/>
      <c r="I3887" s="15"/>
    </row>
    <row r="3888" spans="6:9">
      <c r="F3888" s="15"/>
      <c r="G3888" s="15"/>
      <c r="H3888" s="15"/>
      <c r="I3888" s="15"/>
    </row>
    <row r="3889" spans="6:9">
      <c r="F3889" s="15"/>
      <c r="G3889" s="15"/>
      <c r="H3889" s="15"/>
      <c r="I3889" s="15"/>
    </row>
    <row r="3890" spans="6:9">
      <c r="F3890" s="15"/>
      <c r="G3890" s="15"/>
      <c r="H3890" s="15"/>
      <c r="I3890" s="15"/>
    </row>
    <row r="3891" spans="6:9">
      <c r="F3891" s="15"/>
      <c r="G3891" s="15"/>
      <c r="H3891" s="15"/>
      <c r="I3891" s="15"/>
    </row>
    <row r="3892" spans="6:9">
      <c r="F3892" s="15"/>
      <c r="G3892" s="15"/>
      <c r="H3892" s="15"/>
      <c r="I3892" s="15"/>
    </row>
    <row r="3893" spans="6:9">
      <c r="F3893" s="15"/>
      <c r="G3893" s="15"/>
      <c r="H3893" s="15"/>
      <c r="I3893" s="15"/>
    </row>
    <row r="3894" spans="6:9">
      <c r="F3894" s="15"/>
      <c r="G3894" s="15"/>
      <c r="H3894" s="15"/>
      <c r="I3894" s="15"/>
    </row>
    <row r="3895" spans="6:9">
      <c r="F3895" s="15"/>
      <c r="G3895" s="15"/>
      <c r="H3895" s="15"/>
      <c r="I3895" s="15"/>
    </row>
    <row r="3896" spans="6:9">
      <c r="F3896" s="15"/>
      <c r="G3896" s="15"/>
      <c r="H3896" s="15"/>
      <c r="I3896" s="15"/>
    </row>
    <row r="3897" spans="6:9">
      <c r="F3897" s="15"/>
      <c r="G3897" s="15"/>
      <c r="H3897" s="15"/>
      <c r="I3897" s="15"/>
    </row>
    <row r="3898" spans="6:9">
      <c r="F3898" s="15"/>
      <c r="G3898" s="15"/>
      <c r="H3898" s="15"/>
      <c r="I3898" s="15"/>
    </row>
    <row r="3899" spans="6:9">
      <c r="F3899" s="15"/>
      <c r="G3899" s="15"/>
      <c r="H3899" s="15"/>
      <c r="I3899" s="15"/>
    </row>
    <row r="3900" spans="6:9">
      <c r="F3900" s="15"/>
      <c r="G3900" s="15"/>
      <c r="H3900" s="15"/>
      <c r="I3900" s="15"/>
    </row>
    <row r="3901" spans="6:9">
      <c r="F3901" s="15"/>
      <c r="G3901" s="15"/>
      <c r="H3901" s="15"/>
      <c r="I3901" s="15"/>
    </row>
    <row r="3902" spans="6:9">
      <c r="F3902" s="15"/>
      <c r="G3902" s="15"/>
      <c r="H3902" s="15"/>
      <c r="I3902" s="15"/>
    </row>
    <row r="3903" spans="6:9">
      <c r="F3903" s="15"/>
      <c r="G3903" s="15"/>
      <c r="H3903" s="15"/>
      <c r="I3903" s="15"/>
    </row>
    <row r="3904" spans="6:9">
      <c r="F3904" s="15"/>
      <c r="G3904" s="15"/>
      <c r="H3904" s="15"/>
      <c r="I3904" s="15"/>
    </row>
    <row r="3905" spans="6:9">
      <c r="F3905" s="15"/>
      <c r="G3905" s="15"/>
      <c r="H3905" s="15"/>
      <c r="I3905" s="15"/>
    </row>
    <row r="3906" spans="6:9">
      <c r="F3906" s="15"/>
      <c r="G3906" s="15"/>
      <c r="H3906" s="15"/>
      <c r="I3906" s="15"/>
    </row>
    <row r="3907" spans="6:9">
      <c r="F3907" s="15"/>
      <c r="G3907" s="15"/>
      <c r="H3907" s="15"/>
      <c r="I3907" s="15"/>
    </row>
    <row r="3908" spans="6:9">
      <c r="F3908" s="15"/>
      <c r="G3908" s="15"/>
      <c r="H3908" s="15"/>
      <c r="I3908" s="15"/>
    </row>
    <row r="3909" spans="6:9">
      <c r="F3909" s="15"/>
      <c r="G3909" s="15"/>
      <c r="H3909" s="15"/>
      <c r="I3909" s="15"/>
    </row>
    <row r="3910" spans="6:9">
      <c r="F3910" s="15"/>
      <c r="G3910" s="15"/>
      <c r="H3910" s="15"/>
      <c r="I3910" s="15"/>
    </row>
    <row r="3911" spans="6:9">
      <c r="F3911" s="15"/>
      <c r="G3911" s="15"/>
      <c r="H3911" s="15"/>
      <c r="I3911" s="15"/>
    </row>
    <row r="3912" spans="6:9">
      <c r="F3912" s="15"/>
      <c r="G3912" s="15"/>
      <c r="H3912" s="15"/>
      <c r="I3912" s="15"/>
    </row>
    <row r="3913" spans="6:9">
      <c r="F3913" s="15"/>
      <c r="G3913" s="15"/>
      <c r="H3913" s="15"/>
      <c r="I3913" s="15"/>
    </row>
    <row r="3914" spans="6:9">
      <c r="F3914" s="15"/>
      <c r="G3914" s="15"/>
      <c r="H3914" s="15"/>
      <c r="I3914" s="15"/>
    </row>
    <row r="3915" spans="6:9">
      <c r="F3915" s="15"/>
      <c r="G3915" s="15"/>
      <c r="H3915" s="15"/>
      <c r="I3915" s="15"/>
    </row>
    <row r="3916" spans="6:9">
      <c r="F3916" s="15"/>
      <c r="G3916" s="15"/>
      <c r="H3916" s="15"/>
      <c r="I3916" s="15"/>
    </row>
    <row r="3917" spans="6:9">
      <c r="F3917" s="15"/>
      <c r="G3917" s="15"/>
      <c r="H3917" s="15"/>
      <c r="I3917" s="15"/>
    </row>
    <row r="3918" spans="6:9">
      <c r="F3918" s="15"/>
      <c r="G3918" s="15"/>
      <c r="H3918" s="15"/>
      <c r="I3918" s="15"/>
    </row>
    <row r="3919" spans="6:9">
      <c r="F3919" s="15"/>
      <c r="G3919" s="15"/>
      <c r="H3919" s="15"/>
      <c r="I3919" s="15"/>
    </row>
    <row r="3920" spans="6:9">
      <c r="F3920" s="15"/>
      <c r="G3920" s="15"/>
      <c r="H3920" s="15"/>
      <c r="I3920" s="15"/>
    </row>
    <row r="3921" spans="6:9">
      <c r="F3921" s="15"/>
      <c r="G3921" s="15"/>
      <c r="H3921" s="15"/>
      <c r="I3921" s="15"/>
    </row>
    <row r="3922" spans="6:9">
      <c r="F3922" s="15"/>
      <c r="G3922" s="15"/>
      <c r="H3922" s="15"/>
      <c r="I3922" s="15"/>
    </row>
    <row r="3923" spans="6:9">
      <c r="F3923" s="15"/>
      <c r="G3923" s="15"/>
      <c r="H3923" s="15"/>
      <c r="I3923" s="15"/>
    </row>
    <row r="3924" spans="6:9">
      <c r="F3924" s="15"/>
      <c r="G3924" s="15"/>
      <c r="H3924" s="15"/>
      <c r="I3924" s="15"/>
    </row>
    <row r="3925" spans="6:9">
      <c r="F3925" s="15"/>
      <c r="G3925" s="15"/>
      <c r="H3925" s="15"/>
      <c r="I3925" s="15"/>
    </row>
    <row r="3926" spans="6:9">
      <c r="F3926" s="15"/>
      <c r="G3926" s="15"/>
      <c r="H3926" s="15"/>
      <c r="I3926" s="15"/>
    </row>
    <row r="3927" spans="6:9">
      <c r="F3927" s="15"/>
      <c r="G3927" s="15"/>
      <c r="H3927" s="15"/>
      <c r="I3927" s="15"/>
    </row>
    <row r="3928" spans="6:9">
      <c r="F3928" s="15"/>
      <c r="G3928" s="15"/>
      <c r="H3928" s="15"/>
      <c r="I3928" s="15"/>
    </row>
    <row r="3929" spans="6:9">
      <c r="F3929" s="15"/>
      <c r="G3929" s="15"/>
      <c r="H3929" s="15"/>
      <c r="I3929" s="15"/>
    </row>
    <row r="3930" spans="6:9">
      <c r="F3930" s="15"/>
      <c r="G3930" s="15"/>
      <c r="H3930" s="15"/>
      <c r="I3930" s="15"/>
    </row>
    <row r="3931" spans="6:9">
      <c r="F3931" s="15"/>
      <c r="G3931" s="15"/>
      <c r="H3931" s="15"/>
      <c r="I3931" s="15"/>
    </row>
    <row r="3932" spans="6:9">
      <c r="F3932" s="15"/>
      <c r="G3932" s="15"/>
      <c r="H3932" s="15"/>
      <c r="I3932" s="15"/>
    </row>
    <row r="3933" spans="6:9">
      <c r="F3933" s="15"/>
      <c r="G3933" s="15"/>
      <c r="H3933" s="15"/>
      <c r="I3933" s="15"/>
    </row>
    <row r="3934" spans="6:9">
      <c r="F3934" s="15"/>
      <c r="G3934" s="15"/>
      <c r="H3934" s="15"/>
      <c r="I3934" s="15"/>
    </row>
    <row r="3935" spans="6:9">
      <c r="F3935" s="15"/>
      <c r="G3935" s="15"/>
      <c r="H3935" s="15"/>
      <c r="I3935" s="15"/>
    </row>
    <row r="3936" spans="6:9">
      <c r="F3936" s="15"/>
      <c r="G3936" s="15"/>
      <c r="H3936" s="15"/>
      <c r="I3936" s="15"/>
    </row>
    <row r="3937" spans="6:9">
      <c r="F3937" s="15"/>
      <c r="G3937" s="15"/>
      <c r="H3937" s="15"/>
      <c r="I3937" s="15"/>
    </row>
    <row r="3938" spans="6:9">
      <c r="F3938" s="15"/>
      <c r="G3938" s="15"/>
      <c r="H3938" s="15"/>
      <c r="I3938" s="15"/>
    </row>
    <row r="3939" spans="6:9">
      <c r="F3939" s="15"/>
      <c r="G3939" s="15"/>
      <c r="H3939" s="15"/>
      <c r="I3939" s="15"/>
    </row>
    <row r="3940" spans="6:9">
      <c r="F3940" s="15"/>
      <c r="G3940" s="15"/>
      <c r="H3940" s="15"/>
      <c r="I3940" s="15"/>
    </row>
    <row r="3941" spans="6:9">
      <c r="F3941" s="15"/>
      <c r="G3941" s="15"/>
      <c r="H3941" s="15"/>
      <c r="I3941" s="15"/>
    </row>
    <row r="3942" spans="6:9">
      <c r="F3942" s="15"/>
      <c r="G3942" s="15"/>
      <c r="H3942" s="15"/>
      <c r="I3942" s="15"/>
    </row>
    <row r="3943" spans="6:9">
      <c r="F3943" s="15"/>
      <c r="G3943" s="15"/>
      <c r="H3943" s="15"/>
      <c r="I3943" s="15"/>
    </row>
    <row r="3944" spans="6:9">
      <c r="F3944" s="15"/>
      <c r="G3944" s="15"/>
      <c r="H3944" s="15"/>
      <c r="I3944" s="15"/>
    </row>
    <row r="3945" spans="6:9">
      <c r="F3945" s="15"/>
      <c r="G3945" s="15"/>
      <c r="H3945" s="15"/>
      <c r="I3945" s="15"/>
    </row>
    <row r="3946" spans="6:9">
      <c r="F3946" s="15"/>
      <c r="G3946" s="15"/>
      <c r="H3946" s="15"/>
      <c r="I3946" s="15"/>
    </row>
    <row r="3947" spans="6:9">
      <c r="F3947" s="15"/>
      <c r="G3947" s="15"/>
      <c r="H3947" s="15"/>
      <c r="I3947" s="15"/>
    </row>
    <row r="3948" spans="6:9">
      <c r="F3948" s="15"/>
      <c r="G3948" s="15"/>
      <c r="H3948" s="15"/>
      <c r="I3948" s="15"/>
    </row>
  </sheetData>
  <mergeCells count="65">
    <mergeCell ref="BV4:BW4"/>
    <mergeCell ref="BX4:CG4"/>
    <mergeCell ref="CR4:CY4"/>
    <mergeCell ref="CZ4:DA4"/>
    <mergeCell ref="B5:C5"/>
    <mergeCell ref="D5:E5"/>
    <mergeCell ref="F5:G5"/>
    <mergeCell ref="H5:I5"/>
    <mergeCell ref="J5:K5"/>
    <mergeCell ref="L5:M5"/>
    <mergeCell ref="CH4:CM4"/>
    <mergeCell ref="CN4:CQ4"/>
    <mergeCell ref="B4:K4"/>
    <mergeCell ref="L4:Y4"/>
    <mergeCell ref="Z4:AG4"/>
    <mergeCell ref="AH4:AO4"/>
    <mergeCell ref="AP4:AW4"/>
    <mergeCell ref="AX4:BE4"/>
    <mergeCell ref="BF4:BK4"/>
    <mergeCell ref="BL4:BU4"/>
    <mergeCell ref="AX5:AY5"/>
    <mergeCell ref="AZ5:BA5"/>
    <mergeCell ref="BB5:BC5"/>
    <mergeCell ref="BD5:BE5"/>
    <mergeCell ref="BF5:BG5"/>
    <mergeCell ref="BH5:BI5"/>
    <mergeCell ref="AD5:AE5"/>
    <mergeCell ref="AF5:AG5"/>
    <mergeCell ref="AH5:AI5"/>
    <mergeCell ref="AJ5:AK5"/>
    <mergeCell ref="BJ5:BK5"/>
    <mergeCell ref="BL5:BM5"/>
    <mergeCell ref="AP5:AQ5"/>
    <mergeCell ref="AR5:AS5"/>
    <mergeCell ref="AT5:AU5"/>
    <mergeCell ref="AV5:AW5"/>
    <mergeCell ref="N5:O5"/>
    <mergeCell ref="P5:Q5"/>
    <mergeCell ref="AL5:AM5"/>
    <mergeCell ref="AN5:AO5"/>
    <mergeCell ref="R5:S5"/>
    <mergeCell ref="T5:U5"/>
    <mergeCell ref="V5:W5"/>
    <mergeCell ref="X5:Y5"/>
    <mergeCell ref="Z5:AA5"/>
    <mergeCell ref="AB5:AC5"/>
    <mergeCell ref="CD5:CE5"/>
    <mergeCell ref="CF5:CG5"/>
    <mergeCell ref="CX5:CY5"/>
    <mergeCell ref="CL5:CM5"/>
    <mergeCell ref="CN5:CO5"/>
    <mergeCell ref="CP5:CQ5"/>
    <mergeCell ref="CR5:CS5"/>
    <mergeCell ref="CT5:CU5"/>
    <mergeCell ref="CV5:CW5"/>
    <mergeCell ref="CH5:CI5"/>
    <mergeCell ref="CJ5:CK5"/>
    <mergeCell ref="BN5:BO5"/>
    <mergeCell ref="BP5:BQ5"/>
    <mergeCell ref="BR5:BS5"/>
    <mergeCell ref="BT5:BU5"/>
    <mergeCell ref="BV5:BW5"/>
    <mergeCell ref="BX5:BY5"/>
    <mergeCell ref="BZ5:CA5"/>
    <mergeCell ref="CB5:CC5"/>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DA3948"/>
  <sheetViews>
    <sheetView zoomScaleNormal="100" zoomScaleSheetLayoutView="100" workbookViewId="0">
      <pane xSplit="1" ySplit="6" topLeftCell="CC25" activePane="bottomRight" state="frozen"/>
      <selection activeCell="A70" sqref="A70:XFD444"/>
      <selection pane="topRight" activeCell="A70" sqref="A70:XFD444"/>
      <selection pane="bottomLeft" activeCell="A70" sqref="A70:XFD444"/>
      <selection pane="bottomRight" activeCell="A70" sqref="A70:XFD444"/>
    </sheetView>
  </sheetViews>
  <sheetFormatPr defaultRowHeight="12.75"/>
  <cols>
    <col min="1" max="1" width="39.5703125" style="3" customWidth="1"/>
    <col min="2" max="103" width="11.5703125" style="3" customWidth="1"/>
    <col min="104" max="105" width="12.85546875" style="3" customWidth="1"/>
    <col min="106" max="16384" width="9.140625" style="3"/>
  </cols>
  <sheetData>
    <row r="1" spans="1:105" ht="19.5" thickBot="1">
      <c r="C1" s="1"/>
      <c r="D1" s="1"/>
      <c r="E1" s="1"/>
      <c r="J1" s="1"/>
      <c r="K1" s="1"/>
    </row>
    <row r="2" spans="1:105" ht="19.5" thickBot="1">
      <c r="A2" s="1" t="s">
        <v>15</v>
      </c>
      <c r="B2" s="2">
        <v>2020</v>
      </c>
      <c r="C2" s="1"/>
      <c r="D2" s="1"/>
      <c r="E2" s="1"/>
      <c r="J2" s="1"/>
      <c r="K2" s="1"/>
    </row>
    <row r="3" spans="1:105" ht="16.5" thickBot="1">
      <c r="A3" s="4"/>
      <c r="B3" s="4"/>
      <c r="C3" s="4"/>
      <c r="D3" s="4"/>
      <c r="E3" s="4"/>
      <c r="J3" s="4"/>
      <c r="K3" s="4"/>
    </row>
    <row r="4" spans="1:105" s="6" customFormat="1" ht="27.75" customHeight="1" thickTop="1" thickBot="1">
      <c r="A4" s="5"/>
      <c r="B4" s="39" t="s">
        <v>4</v>
      </c>
      <c r="C4" s="40"/>
      <c r="D4" s="40"/>
      <c r="E4" s="40"/>
      <c r="F4" s="40"/>
      <c r="G4" s="40"/>
      <c r="H4" s="40"/>
      <c r="I4" s="40"/>
      <c r="J4" s="40"/>
      <c r="K4" s="41"/>
      <c r="L4" s="39" t="s">
        <v>5</v>
      </c>
      <c r="M4" s="40"/>
      <c r="N4" s="40"/>
      <c r="O4" s="40"/>
      <c r="P4" s="40"/>
      <c r="Q4" s="40"/>
      <c r="R4" s="40"/>
      <c r="S4" s="40"/>
      <c r="T4" s="40"/>
      <c r="U4" s="40"/>
      <c r="V4" s="40"/>
      <c r="W4" s="40"/>
      <c r="X4" s="40"/>
      <c r="Y4" s="41"/>
      <c r="Z4" s="33" t="s">
        <v>6</v>
      </c>
      <c r="AA4" s="34"/>
      <c r="AB4" s="34"/>
      <c r="AC4" s="34"/>
      <c r="AD4" s="34"/>
      <c r="AE4" s="34"/>
      <c r="AF4" s="34"/>
      <c r="AG4" s="35"/>
      <c r="AH4" s="42" t="s">
        <v>7</v>
      </c>
      <c r="AI4" s="43"/>
      <c r="AJ4" s="43"/>
      <c r="AK4" s="43"/>
      <c r="AL4" s="43"/>
      <c r="AM4" s="43"/>
      <c r="AN4" s="43"/>
      <c r="AO4" s="44"/>
      <c r="AP4" s="33" t="s">
        <v>32</v>
      </c>
      <c r="AQ4" s="34"/>
      <c r="AR4" s="34"/>
      <c r="AS4" s="34"/>
      <c r="AT4" s="34"/>
      <c r="AU4" s="34"/>
      <c r="AV4" s="34"/>
      <c r="AW4" s="35"/>
      <c r="AX4" s="33" t="s">
        <v>8</v>
      </c>
      <c r="AY4" s="34"/>
      <c r="AZ4" s="34"/>
      <c r="BA4" s="34"/>
      <c r="BB4" s="34"/>
      <c r="BC4" s="34"/>
      <c r="BD4" s="34"/>
      <c r="BE4" s="35"/>
      <c r="BF4" s="33" t="s">
        <v>9</v>
      </c>
      <c r="BG4" s="34"/>
      <c r="BH4" s="34"/>
      <c r="BI4" s="34"/>
      <c r="BJ4" s="34"/>
      <c r="BK4" s="35"/>
      <c r="BL4" s="33" t="s">
        <v>10</v>
      </c>
      <c r="BM4" s="34"/>
      <c r="BN4" s="34"/>
      <c r="BO4" s="34"/>
      <c r="BP4" s="34"/>
      <c r="BQ4" s="34"/>
      <c r="BR4" s="34"/>
      <c r="BS4" s="34"/>
      <c r="BT4" s="34"/>
      <c r="BU4" s="35"/>
      <c r="BV4" s="45" t="s">
        <v>11</v>
      </c>
      <c r="BW4" s="46"/>
      <c r="BX4" s="36" t="s">
        <v>33</v>
      </c>
      <c r="BY4" s="37"/>
      <c r="BZ4" s="37"/>
      <c r="CA4" s="37"/>
      <c r="CB4" s="37"/>
      <c r="CC4" s="37"/>
      <c r="CD4" s="37"/>
      <c r="CE4" s="37"/>
      <c r="CF4" s="37"/>
      <c r="CG4" s="38"/>
      <c r="CH4" s="33" t="s">
        <v>12</v>
      </c>
      <c r="CI4" s="34"/>
      <c r="CJ4" s="34"/>
      <c r="CK4" s="34"/>
      <c r="CL4" s="34"/>
      <c r="CM4" s="35"/>
      <c r="CN4" s="33" t="s">
        <v>13</v>
      </c>
      <c r="CO4" s="34"/>
      <c r="CP4" s="34"/>
      <c r="CQ4" s="35"/>
      <c r="CR4" s="33" t="s">
        <v>14</v>
      </c>
      <c r="CS4" s="34"/>
      <c r="CT4" s="34"/>
      <c r="CU4" s="34"/>
      <c r="CV4" s="34"/>
      <c r="CW4" s="34"/>
      <c r="CX4" s="34"/>
      <c r="CY4" s="35"/>
      <c r="CZ4" s="32" t="s">
        <v>118</v>
      </c>
      <c r="DA4" s="32"/>
    </row>
    <row r="5" spans="1:105" s="7" customFormat="1" ht="22.5" customHeight="1" thickTop="1" thickBot="1">
      <c r="B5" s="32" t="s">
        <v>34</v>
      </c>
      <c r="C5" s="32"/>
      <c r="D5" s="32" t="s">
        <v>16</v>
      </c>
      <c r="E5" s="32"/>
      <c r="F5" s="31" t="s">
        <v>35</v>
      </c>
      <c r="G5" s="31"/>
      <c r="H5" s="31" t="s">
        <v>17</v>
      </c>
      <c r="I5" s="31"/>
      <c r="J5" s="31" t="s">
        <v>36</v>
      </c>
      <c r="K5" s="31"/>
      <c r="L5" s="31" t="s">
        <v>37</v>
      </c>
      <c r="M5" s="31"/>
      <c r="N5" s="32" t="s">
        <v>18</v>
      </c>
      <c r="O5" s="32"/>
      <c r="P5" s="31" t="s">
        <v>38</v>
      </c>
      <c r="Q5" s="31"/>
      <c r="R5" s="31" t="s">
        <v>31</v>
      </c>
      <c r="S5" s="31"/>
      <c r="T5" s="31" t="s">
        <v>19</v>
      </c>
      <c r="U5" s="31"/>
      <c r="V5" s="31" t="s">
        <v>39</v>
      </c>
      <c r="W5" s="31"/>
      <c r="X5" s="32" t="s">
        <v>20</v>
      </c>
      <c r="Y5" s="32"/>
      <c r="Z5" s="31" t="s">
        <v>21</v>
      </c>
      <c r="AA5" s="31"/>
      <c r="AB5" s="32" t="s">
        <v>40</v>
      </c>
      <c r="AC5" s="32"/>
      <c r="AD5" s="32" t="s">
        <v>41</v>
      </c>
      <c r="AE5" s="32"/>
      <c r="AF5" s="31" t="s">
        <v>22</v>
      </c>
      <c r="AG5" s="31"/>
      <c r="AH5" s="31" t="s">
        <v>23</v>
      </c>
      <c r="AI5" s="31"/>
      <c r="AJ5" s="32" t="s">
        <v>42</v>
      </c>
      <c r="AK5" s="32"/>
      <c r="AL5" s="31" t="s">
        <v>43</v>
      </c>
      <c r="AM5" s="31"/>
      <c r="AN5" s="31" t="s">
        <v>44</v>
      </c>
      <c r="AO5" s="31"/>
      <c r="AP5" s="31" t="s">
        <v>45</v>
      </c>
      <c r="AQ5" s="31"/>
      <c r="AR5" s="31" t="s">
        <v>46</v>
      </c>
      <c r="AS5" s="31"/>
      <c r="AT5" s="32" t="s">
        <v>47</v>
      </c>
      <c r="AU5" s="32"/>
      <c r="AV5" s="31" t="s">
        <v>48</v>
      </c>
      <c r="AW5" s="31"/>
      <c r="AX5" s="32" t="s">
        <v>49</v>
      </c>
      <c r="AY5" s="32"/>
      <c r="AZ5" s="31" t="s">
        <v>50</v>
      </c>
      <c r="BA5" s="31"/>
      <c r="BB5" s="31" t="s">
        <v>51</v>
      </c>
      <c r="BC5" s="31"/>
      <c r="BD5" s="32" t="s">
        <v>52</v>
      </c>
      <c r="BE5" s="32"/>
      <c r="BF5" s="31" t="s">
        <v>24</v>
      </c>
      <c r="BG5" s="31"/>
      <c r="BH5" s="31" t="s">
        <v>25</v>
      </c>
      <c r="BI5" s="31"/>
      <c r="BJ5" s="31" t="s">
        <v>26</v>
      </c>
      <c r="BK5" s="31"/>
      <c r="BL5" s="32" t="s">
        <v>53</v>
      </c>
      <c r="BM5" s="32"/>
      <c r="BN5" s="31" t="s">
        <v>27</v>
      </c>
      <c r="BO5" s="31"/>
      <c r="BP5" s="31" t="s">
        <v>54</v>
      </c>
      <c r="BQ5" s="31"/>
      <c r="BR5" s="31" t="s">
        <v>55</v>
      </c>
      <c r="BS5" s="31"/>
      <c r="BT5" s="32" t="s">
        <v>56</v>
      </c>
      <c r="BU5" s="32"/>
      <c r="BV5" s="32" t="s">
        <v>11</v>
      </c>
      <c r="BW5" s="32"/>
      <c r="BX5" s="31" t="s">
        <v>57</v>
      </c>
      <c r="BY5" s="31"/>
      <c r="BZ5" s="31" t="s">
        <v>58</v>
      </c>
      <c r="CA5" s="31"/>
      <c r="CB5" s="32" t="s">
        <v>59</v>
      </c>
      <c r="CC5" s="32"/>
      <c r="CD5" s="31" t="s">
        <v>60</v>
      </c>
      <c r="CE5" s="31"/>
      <c r="CF5" s="31" t="s">
        <v>61</v>
      </c>
      <c r="CG5" s="31"/>
      <c r="CH5" s="31" t="s">
        <v>62</v>
      </c>
      <c r="CI5" s="31"/>
      <c r="CJ5" s="31" t="s">
        <v>28</v>
      </c>
      <c r="CK5" s="31"/>
      <c r="CL5" s="31" t="s">
        <v>63</v>
      </c>
      <c r="CM5" s="31"/>
      <c r="CN5" s="31" t="s">
        <v>29</v>
      </c>
      <c r="CO5" s="31"/>
      <c r="CP5" s="31" t="s">
        <v>30</v>
      </c>
      <c r="CQ5" s="31"/>
      <c r="CR5" s="32" t="s">
        <v>64</v>
      </c>
      <c r="CS5" s="32"/>
      <c r="CT5" s="31" t="s">
        <v>65</v>
      </c>
      <c r="CU5" s="31"/>
      <c r="CV5" s="31" t="s">
        <v>66</v>
      </c>
      <c r="CW5" s="31"/>
      <c r="CX5" s="32" t="s">
        <v>67</v>
      </c>
      <c r="CY5" s="32"/>
    </row>
    <row r="6" spans="1:105">
      <c r="A6" s="9"/>
      <c r="B6" s="8" t="s">
        <v>0</v>
      </c>
      <c r="C6" s="8" t="s">
        <v>1</v>
      </c>
      <c r="D6" s="8" t="s">
        <v>0</v>
      </c>
      <c r="E6" s="8" t="s">
        <v>1</v>
      </c>
      <c r="F6" s="8" t="s">
        <v>0</v>
      </c>
      <c r="G6" s="8" t="s">
        <v>1</v>
      </c>
      <c r="H6" s="8" t="s">
        <v>0</v>
      </c>
      <c r="I6" s="8" t="s">
        <v>1</v>
      </c>
      <c r="J6" s="8" t="s">
        <v>0</v>
      </c>
      <c r="K6" s="8" t="s">
        <v>1</v>
      </c>
      <c r="L6" s="8" t="s">
        <v>0</v>
      </c>
      <c r="M6" s="8" t="s">
        <v>1</v>
      </c>
      <c r="N6" s="8" t="s">
        <v>0</v>
      </c>
      <c r="O6" s="8" t="s">
        <v>1</v>
      </c>
      <c r="P6" s="8" t="s">
        <v>0</v>
      </c>
      <c r="Q6" s="8" t="s">
        <v>1</v>
      </c>
      <c r="R6" s="8" t="s">
        <v>0</v>
      </c>
      <c r="S6" s="8" t="s">
        <v>1</v>
      </c>
      <c r="T6" s="8" t="s">
        <v>0</v>
      </c>
      <c r="U6" s="8" t="s">
        <v>1</v>
      </c>
      <c r="V6" s="8" t="s">
        <v>0</v>
      </c>
      <c r="W6" s="8" t="s">
        <v>1</v>
      </c>
      <c r="X6" s="8" t="s">
        <v>0</v>
      </c>
      <c r="Y6" s="8" t="s">
        <v>1</v>
      </c>
      <c r="Z6" s="8" t="s">
        <v>0</v>
      </c>
      <c r="AA6" s="8" t="s">
        <v>1</v>
      </c>
      <c r="AB6" s="8" t="s">
        <v>0</v>
      </c>
      <c r="AC6" s="8" t="s">
        <v>1</v>
      </c>
      <c r="AD6" s="8" t="s">
        <v>0</v>
      </c>
      <c r="AE6" s="8" t="s">
        <v>1</v>
      </c>
      <c r="AF6" s="8" t="s">
        <v>0</v>
      </c>
      <c r="AG6" s="8" t="s">
        <v>1</v>
      </c>
      <c r="AH6" s="8" t="s">
        <v>0</v>
      </c>
      <c r="AI6" s="8" t="s">
        <v>1</v>
      </c>
      <c r="AJ6" s="8" t="s">
        <v>0</v>
      </c>
      <c r="AK6" s="8" t="s">
        <v>1</v>
      </c>
      <c r="AL6" s="8" t="s">
        <v>0</v>
      </c>
      <c r="AM6" s="8" t="s">
        <v>1</v>
      </c>
      <c r="AN6" s="8" t="s">
        <v>0</v>
      </c>
      <c r="AO6" s="8" t="s">
        <v>1</v>
      </c>
      <c r="AP6" s="8" t="s">
        <v>0</v>
      </c>
      <c r="AQ6" s="8" t="s">
        <v>1</v>
      </c>
      <c r="AR6" s="8" t="s">
        <v>0</v>
      </c>
      <c r="AS6" s="8" t="s">
        <v>1</v>
      </c>
      <c r="AT6" s="8" t="s">
        <v>0</v>
      </c>
      <c r="AU6" s="8" t="s">
        <v>1</v>
      </c>
      <c r="AV6" s="8" t="s">
        <v>0</v>
      </c>
      <c r="AW6" s="8" t="s">
        <v>1</v>
      </c>
      <c r="AX6" s="8" t="s">
        <v>0</v>
      </c>
      <c r="AY6" s="8" t="s">
        <v>1</v>
      </c>
      <c r="AZ6" s="8" t="s">
        <v>0</v>
      </c>
      <c r="BA6" s="8" t="s">
        <v>1</v>
      </c>
      <c r="BB6" s="8" t="s">
        <v>0</v>
      </c>
      <c r="BC6" s="8" t="s">
        <v>1</v>
      </c>
      <c r="BD6" s="8" t="s">
        <v>0</v>
      </c>
      <c r="BE6" s="8" t="s">
        <v>1</v>
      </c>
      <c r="BF6" s="8" t="s">
        <v>0</v>
      </c>
      <c r="BG6" s="8" t="s">
        <v>1</v>
      </c>
      <c r="BH6" s="8" t="s">
        <v>0</v>
      </c>
      <c r="BI6" s="8" t="s">
        <v>1</v>
      </c>
      <c r="BJ6" s="8" t="s">
        <v>0</v>
      </c>
      <c r="BK6" s="8" t="s">
        <v>1</v>
      </c>
      <c r="BL6" s="8" t="s">
        <v>0</v>
      </c>
      <c r="BM6" s="8" t="s">
        <v>1</v>
      </c>
      <c r="BN6" s="8" t="s">
        <v>0</v>
      </c>
      <c r="BO6" s="8" t="s">
        <v>1</v>
      </c>
      <c r="BP6" s="8" t="s">
        <v>0</v>
      </c>
      <c r="BQ6" s="8" t="s">
        <v>1</v>
      </c>
      <c r="BR6" s="8" t="s">
        <v>0</v>
      </c>
      <c r="BS6" s="8" t="s">
        <v>1</v>
      </c>
      <c r="BT6" s="8" t="s">
        <v>0</v>
      </c>
      <c r="BU6" s="8" t="s">
        <v>1</v>
      </c>
      <c r="BV6" s="8" t="s">
        <v>0</v>
      </c>
      <c r="BW6" s="8" t="s">
        <v>1</v>
      </c>
      <c r="BX6" s="8" t="s">
        <v>0</v>
      </c>
      <c r="BY6" s="8" t="s">
        <v>1</v>
      </c>
      <c r="BZ6" s="8" t="s">
        <v>0</v>
      </c>
      <c r="CA6" s="8" t="s">
        <v>1</v>
      </c>
      <c r="CB6" s="8" t="s">
        <v>0</v>
      </c>
      <c r="CC6" s="8" t="s">
        <v>1</v>
      </c>
      <c r="CD6" s="8" t="s">
        <v>0</v>
      </c>
      <c r="CE6" s="8" t="s">
        <v>1</v>
      </c>
      <c r="CF6" s="8" t="s">
        <v>0</v>
      </c>
      <c r="CG6" s="8" t="s">
        <v>1</v>
      </c>
      <c r="CH6" s="8" t="s">
        <v>0</v>
      </c>
      <c r="CI6" s="8" t="s">
        <v>1</v>
      </c>
      <c r="CJ6" s="8" t="s">
        <v>0</v>
      </c>
      <c r="CK6" s="8" t="s">
        <v>1</v>
      </c>
      <c r="CL6" s="8" t="s">
        <v>0</v>
      </c>
      <c r="CM6" s="8" t="s">
        <v>1</v>
      </c>
      <c r="CN6" s="8" t="s">
        <v>0</v>
      </c>
      <c r="CO6" s="8" t="s">
        <v>1</v>
      </c>
      <c r="CP6" s="8" t="s">
        <v>0</v>
      </c>
      <c r="CQ6" s="8" t="s">
        <v>1</v>
      </c>
      <c r="CR6" s="8" t="s">
        <v>0</v>
      </c>
      <c r="CS6" s="8" t="s">
        <v>1</v>
      </c>
      <c r="CT6" s="8" t="s">
        <v>0</v>
      </c>
      <c r="CU6" s="8" t="s">
        <v>1</v>
      </c>
      <c r="CV6" s="8" t="s">
        <v>0</v>
      </c>
      <c r="CW6" s="8" t="s">
        <v>1</v>
      </c>
      <c r="CX6" s="8" t="s">
        <v>0</v>
      </c>
      <c r="CY6" s="8" t="s">
        <v>1</v>
      </c>
      <c r="CZ6" s="8" t="s">
        <v>0</v>
      </c>
      <c r="DA6" s="8" t="s">
        <v>1</v>
      </c>
    </row>
    <row r="7" spans="1:105">
      <c r="A7" s="11"/>
      <c r="B7" s="10" t="s">
        <v>2</v>
      </c>
      <c r="C7" s="10" t="s">
        <v>3</v>
      </c>
      <c r="D7" s="10" t="s">
        <v>2</v>
      </c>
      <c r="E7" s="10" t="s">
        <v>3</v>
      </c>
      <c r="F7" s="10" t="s">
        <v>2</v>
      </c>
      <c r="G7" s="10" t="s">
        <v>3</v>
      </c>
      <c r="H7" s="10" t="s">
        <v>2</v>
      </c>
      <c r="I7" s="10" t="s">
        <v>3</v>
      </c>
      <c r="J7" s="10" t="s">
        <v>2</v>
      </c>
      <c r="K7" s="10" t="s">
        <v>3</v>
      </c>
      <c r="L7" s="10" t="s">
        <v>2</v>
      </c>
      <c r="M7" s="10" t="s">
        <v>3</v>
      </c>
      <c r="N7" s="10" t="s">
        <v>2</v>
      </c>
      <c r="O7" s="10" t="s">
        <v>3</v>
      </c>
      <c r="P7" s="10" t="s">
        <v>2</v>
      </c>
      <c r="Q7" s="10" t="s">
        <v>3</v>
      </c>
      <c r="R7" s="10" t="s">
        <v>2</v>
      </c>
      <c r="S7" s="10" t="s">
        <v>3</v>
      </c>
      <c r="T7" s="10" t="s">
        <v>2</v>
      </c>
      <c r="U7" s="10" t="s">
        <v>3</v>
      </c>
      <c r="V7" s="10" t="s">
        <v>2</v>
      </c>
      <c r="W7" s="10" t="s">
        <v>3</v>
      </c>
      <c r="X7" s="10" t="s">
        <v>2</v>
      </c>
      <c r="Y7" s="10" t="s">
        <v>3</v>
      </c>
      <c r="Z7" s="10" t="s">
        <v>2</v>
      </c>
      <c r="AA7" s="10" t="s">
        <v>3</v>
      </c>
      <c r="AB7" s="10" t="s">
        <v>2</v>
      </c>
      <c r="AC7" s="10" t="s">
        <v>3</v>
      </c>
      <c r="AD7" s="10" t="s">
        <v>2</v>
      </c>
      <c r="AE7" s="10" t="s">
        <v>3</v>
      </c>
      <c r="AF7" s="10" t="s">
        <v>2</v>
      </c>
      <c r="AG7" s="10" t="s">
        <v>3</v>
      </c>
      <c r="AH7" s="10" t="s">
        <v>2</v>
      </c>
      <c r="AI7" s="10" t="s">
        <v>3</v>
      </c>
      <c r="AJ7" s="10" t="s">
        <v>2</v>
      </c>
      <c r="AK7" s="10" t="s">
        <v>3</v>
      </c>
      <c r="AL7" s="10" t="s">
        <v>2</v>
      </c>
      <c r="AM7" s="10" t="s">
        <v>3</v>
      </c>
      <c r="AN7" s="10" t="s">
        <v>2</v>
      </c>
      <c r="AO7" s="10" t="s">
        <v>3</v>
      </c>
      <c r="AP7" s="10" t="s">
        <v>2</v>
      </c>
      <c r="AQ7" s="10" t="s">
        <v>3</v>
      </c>
      <c r="AR7" s="10" t="s">
        <v>2</v>
      </c>
      <c r="AS7" s="10" t="s">
        <v>3</v>
      </c>
      <c r="AT7" s="10" t="s">
        <v>2</v>
      </c>
      <c r="AU7" s="10" t="s">
        <v>3</v>
      </c>
      <c r="AV7" s="10" t="s">
        <v>2</v>
      </c>
      <c r="AW7" s="10" t="s">
        <v>3</v>
      </c>
      <c r="AX7" s="10" t="s">
        <v>2</v>
      </c>
      <c r="AY7" s="10" t="s">
        <v>3</v>
      </c>
      <c r="AZ7" s="10" t="s">
        <v>2</v>
      </c>
      <c r="BA7" s="10" t="s">
        <v>3</v>
      </c>
      <c r="BB7" s="10" t="s">
        <v>2</v>
      </c>
      <c r="BC7" s="10" t="s">
        <v>3</v>
      </c>
      <c r="BD7" s="10" t="s">
        <v>2</v>
      </c>
      <c r="BE7" s="10" t="s">
        <v>3</v>
      </c>
      <c r="BF7" s="10" t="s">
        <v>2</v>
      </c>
      <c r="BG7" s="10" t="s">
        <v>3</v>
      </c>
      <c r="BH7" s="10" t="s">
        <v>2</v>
      </c>
      <c r="BI7" s="10" t="s">
        <v>3</v>
      </c>
      <c r="BJ7" s="10" t="s">
        <v>2</v>
      </c>
      <c r="BK7" s="10" t="s">
        <v>3</v>
      </c>
      <c r="BL7" s="10" t="s">
        <v>2</v>
      </c>
      <c r="BM7" s="10" t="s">
        <v>3</v>
      </c>
      <c r="BN7" s="10" t="s">
        <v>2</v>
      </c>
      <c r="BO7" s="10" t="s">
        <v>3</v>
      </c>
      <c r="BP7" s="10" t="s">
        <v>2</v>
      </c>
      <c r="BQ7" s="10" t="s">
        <v>3</v>
      </c>
      <c r="BR7" s="10" t="s">
        <v>2</v>
      </c>
      <c r="BS7" s="10" t="s">
        <v>3</v>
      </c>
      <c r="BT7" s="10" t="s">
        <v>2</v>
      </c>
      <c r="BU7" s="10" t="s">
        <v>3</v>
      </c>
      <c r="BV7" s="10" t="s">
        <v>2</v>
      </c>
      <c r="BW7" s="10" t="s">
        <v>3</v>
      </c>
      <c r="BX7" s="10" t="s">
        <v>2</v>
      </c>
      <c r="BY7" s="10" t="s">
        <v>3</v>
      </c>
      <c r="BZ7" s="10" t="s">
        <v>2</v>
      </c>
      <c r="CA7" s="10" t="s">
        <v>3</v>
      </c>
      <c r="CB7" s="10" t="s">
        <v>2</v>
      </c>
      <c r="CC7" s="10" t="s">
        <v>3</v>
      </c>
      <c r="CD7" s="10" t="s">
        <v>2</v>
      </c>
      <c r="CE7" s="10" t="s">
        <v>3</v>
      </c>
      <c r="CF7" s="10" t="s">
        <v>2</v>
      </c>
      <c r="CG7" s="10" t="s">
        <v>3</v>
      </c>
      <c r="CH7" s="10" t="s">
        <v>2</v>
      </c>
      <c r="CI7" s="10" t="s">
        <v>3</v>
      </c>
      <c r="CJ7" s="10" t="s">
        <v>2</v>
      </c>
      <c r="CK7" s="10" t="s">
        <v>3</v>
      </c>
      <c r="CL7" s="10" t="s">
        <v>2</v>
      </c>
      <c r="CM7" s="10" t="s">
        <v>3</v>
      </c>
      <c r="CN7" s="10" t="s">
        <v>2</v>
      </c>
      <c r="CO7" s="10" t="s">
        <v>3</v>
      </c>
      <c r="CP7" s="10" t="s">
        <v>2</v>
      </c>
      <c r="CQ7" s="10" t="s">
        <v>3</v>
      </c>
      <c r="CR7" s="10" t="s">
        <v>2</v>
      </c>
      <c r="CS7" s="10" t="s">
        <v>3</v>
      </c>
      <c r="CT7" s="10" t="s">
        <v>2</v>
      </c>
      <c r="CU7" s="10" t="s">
        <v>3</v>
      </c>
      <c r="CV7" s="10" t="s">
        <v>2</v>
      </c>
      <c r="CW7" s="10" t="s">
        <v>3</v>
      </c>
      <c r="CX7" s="10" t="s">
        <v>2</v>
      </c>
      <c r="CY7" s="10" t="s">
        <v>3</v>
      </c>
      <c r="CZ7" s="10" t="s">
        <v>2</v>
      </c>
      <c r="DA7" s="10" t="s">
        <v>3</v>
      </c>
    </row>
    <row r="8" spans="1:105" ht="13.5" thickBot="1">
      <c r="A8" s="12"/>
      <c r="B8" s="13"/>
      <c r="C8" s="13"/>
      <c r="D8" s="13"/>
      <c r="E8" s="13"/>
      <c r="F8" s="14"/>
      <c r="G8" s="14"/>
      <c r="H8" s="14"/>
      <c r="I8" s="14"/>
      <c r="J8" s="13"/>
      <c r="K8" s="13"/>
      <c r="L8" s="14"/>
      <c r="M8" s="14"/>
      <c r="N8" s="13"/>
      <c r="O8" s="13"/>
      <c r="P8" s="14"/>
      <c r="Q8" s="14"/>
      <c r="R8" s="14"/>
      <c r="S8" s="14"/>
      <c r="T8" s="14"/>
      <c r="U8" s="14"/>
      <c r="V8" s="13"/>
      <c r="W8" s="13"/>
      <c r="X8" s="13"/>
      <c r="Y8" s="13"/>
      <c r="Z8" s="13"/>
      <c r="AA8" s="13"/>
      <c r="AB8" s="13"/>
      <c r="AC8" s="13"/>
      <c r="AD8" s="13"/>
      <c r="AE8" s="13"/>
      <c r="AF8" s="14"/>
      <c r="AG8" s="14"/>
      <c r="AH8" s="14"/>
      <c r="AI8" s="14"/>
      <c r="AJ8" s="13"/>
      <c r="AK8" s="13"/>
      <c r="AL8" s="14"/>
      <c r="AM8" s="14"/>
      <c r="AN8" s="14"/>
      <c r="AO8" s="14"/>
      <c r="AP8" s="13"/>
      <c r="AQ8" s="13"/>
      <c r="AR8" s="14"/>
      <c r="AS8" s="14"/>
      <c r="AT8" s="13"/>
      <c r="AU8" s="13"/>
      <c r="AV8" s="14"/>
      <c r="AW8" s="14"/>
      <c r="AX8" s="13"/>
      <c r="AY8" s="13"/>
      <c r="AZ8" s="14"/>
      <c r="BA8" s="14"/>
      <c r="BB8" s="14"/>
      <c r="BC8" s="14"/>
      <c r="BD8" s="13"/>
      <c r="BE8" s="13"/>
      <c r="BF8" s="13"/>
      <c r="BG8" s="13"/>
      <c r="BH8" s="14"/>
      <c r="BI8" s="14"/>
      <c r="BJ8" s="14"/>
      <c r="BK8" s="14"/>
      <c r="BL8" s="13"/>
      <c r="BM8" s="13"/>
      <c r="BN8" s="14"/>
      <c r="BO8" s="14"/>
      <c r="BP8" s="14"/>
      <c r="BQ8" s="14"/>
      <c r="BR8" s="13"/>
      <c r="BS8" s="13"/>
      <c r="BT8" s="13"/>
      <c r="BU8" s="13"/>
      <c r="BV8" s="14"/>
      <c r="BW8" s="14"/>
      <c r="BX8" s="14"/>
      <c r="BY8" s="14"/>
      <c r="BZ8" s="13"/>
      <c r="CA8" s="13"/>
      <c r="CB8" s="13"/>
      <c r="CC8" s="13"/>
      <c r="CD8" s="14"/>
      <c r="CE8" s="14"/>
      <c r="CF8" s="14"/>
      <c r="CG8" s="14"/>
      <c r="CH8" s="14"/>
      <c r="CI8" s="14"/>
      <c r="CJ8" s="14"/>
      <c r="CK8" s="14"/>
      <c r="CL8" s="13"/>
      <c r="CM8" s="13"/>
      <c r="CN8" s="14"/>
      <c r="CO8" s="14"/>
      <c r="CP8" s="14"/>
      <c r="CQ8" s="14"/>
      <c r="CR8" s="13"/>
      <c r="CS8" s="13"/>
      <c r="CT8" s="13"/>
      <c r="CU8" s="13"/>
      <c r="CV8" s="14"/>
      <c r="CW8" s="14"/>
      <c r="CX8" s="13"/>
      <c r="CY8" s="13"/>
    </row>
    <row r="9" spans="1:105" ht="15" thickBot="1">
      <c r="A9" s="19" t="s">
        <v>119</v>
      </c>
      <c r="B9" s="25">
        <f>SUM(B10:B13)</f>
        <v>970</v>
      </c>
      <c r="C9" s="25">
        <f t="shared" ref="C9:BN9" si="0">SUM(C10:C13)</f>
        <v>1927.0209440000001</v>
      </c>
      <c r="D9" s="25">
        <f t="shared" si="0"/>
        <v>413.9</v>
      </c>
      <c r="E9" s="25">
        <f t="shared" si="0"/>
        <v>698.61629288998938</v>
      </c>
      <c r="F9" s="25">
        <f t="shared" si="0"/>
        <v>877.59999999999991</v>
      </c>
      <c r="G9" s="25">
        <f t="shared" si="0"/>
        <v>1025.8399999999999</v>
      </c>
      <c r="H9" s="25">
        <f t="shared" si="0"/>
        <v>853.9</v>
      </c>
      <c r="I9" s="25">
        <f t="shared" si="0"/>
        <v>847.42</v>
      </c>
      <c r="J9" s="25">
        <f t="shared" si="0"/>
        <v>1096.2000000000003</v>
      </c>
      <c r="K9" s="25">
        <f t="shared" si="0"/>
        <v>2567.1666666666665</v>
      </c>
      <c r="L9" s="25">
        <f t="shared" si="0"/>
        <v>2225.0000000000005</v>
      </c>
      <c r="M9" s="25">
        <f t="shared" si="0"/>
        <v>2141.63</v>
      </c>
      <c r="N9" s="25">
        <f t="shared" si="0"/>
        <v>1554.2000000000005</v>
      </c>
      <c r="O9" s="25">
        <f t="shared" si="0"/>
        <v>2621.5</v>
      </c>
      <c r="P9" s="25">
        <f t="shared" si="0"/>
        <v>20827.600000000002</v>
      </c>
      <c r="Q9" s="25">
        <f t="shared" si="0"/>
        <v>62181.15</v>
      </c>
      <c r="R9" s="25">
        <f t="shared" si="0"/>
        <v>2144.0999999999995</v>
      </c>
      <c r="S9" s="25">
        <f t="shared" si="0"/>
        <v>4665</v>
      </c>
      <c r="T9" s="25">
        <f t="shared" si="0"/>
        <v>1004.9000000000002</v>
      </c>
      <c r="U9" s="25">
        <f t="shared" si="0"/>
        <v>1690.7136649196939</v>
      </c>
      <c r="V9" s="25">
        <f t="shared" si="0"/>
        <v>307.70000000000005</v>
      </c>
      <c r="W9" s="25">
        <f t="shared" si="0"/>
        <v>289.73</v>
      </c>
      <c r="X9" s="25">
        <f t="shared" si="0"/>
        <v>28364.499999999989</v>
      </c>
      <c r="Y9" s="25">
        <f t="shared" si="0"/>
        <v>65600.42</v>
      </c>
      <c r="Z9" s="25">
        <f t="shared" si="0"/>
        <v>14778.5</v>
      </c>
      <c r="AA9" s="25">
        <f t="shared" si="0"/>
        <v>39492</v>
      </c>
      <c r="AB9" s="25">
        <f t="shared" si="0"/>
        <v>1617</v>
      </c>
      <c r="AC9" s="25">
        <f t="shared" si="0"/>
        <v>2020</v>
      </c>
      <c r="AD9" s="25">
        <f t="shared" si="0"/>
        <v>17926.499999999996</v>
      </c>
      <c r="AE9" s="25">
        <f t="shared" si="0"/>
        <v>40104</v>
      </c>
      <c r="AF9" s="25">
        <f t="shared" si="0"/>
        <v>3738.2</v>
      </c>
      <c r="AG9" s="25">
        <f t="shared" si="0"/>
        <v>5083</v>
      </c>
      <c r="AH9" s="25">
        <f t="shared" si="0"/>
        <v>51.599999999999994</v>
      </c>
      <c r="AI9" s="25">
        <f t="shared" si="0"/>
        <v>35.538181818181819</v>
      </c>
      <c r="AJ9" s="25">
        <f t="shared" si="0"/>
        <v>112.69999999999999</v>
      </c>
      <c r="AK9" s="25">
        <f t="shared" si="0"/>
        <v>427.32964285714269</v>
      </c>
      <c r="AL9" s="25">
        <f t="shared" si="0"/>
        <v>216</v>
      </c>
      <c r="AM9" s="25">
        <f t="shared" si="0"/>
        <v>221.3</v>
      </c>
      <c r="AN9" s="25">
        <f t="shared" si="0"/>
        <v>93.499999999999986</v>
      </c>
      <c r="AO9" s="25">
        <f t="shared" si="0"/>
        <v>174.13333333333333</v>
      </c>
      <c r="AP9" s="25">
        <f t="shared" si="0"/>
        <v>52277.19999999999</v>
      </c>
      <c r="AQ9" s="25">
        <f t="shared" si="0"/>
        <v>110677.91049596309</v>
      </c>
      <c r="AR9" s="25">
        <f t="shared" si="0"/>
        <v>2003.5</v>
      </c>
      <c r="AS9" s="25">
        <f t="shared" si="0"/>
        <v>1608.323505429606</v>
      </c>
      <c r="AT9" s="25">
        <f t="shared" si="0"/>
        <v>442.7</v>
      </c>
      <c r="AU9" s="25">
        <f t="shared" si="0"/>
        <v>147.80000000000001</v>
      </c>
      <c r="AV9" s="25">
        <f t="shared" si="0"/>
        <v>24850.100000000006</v>
      </c>
      <c r="AW9" s="25">
        <f t="shared" si="0"/>
        <v>16175.300959384676</v>
      </c>
      <c r="AX9" s="25">
        <f t="shared" si="0"/>
        <v>70.2</v>
      </c>
      <c r="AY9" s="25">
        <f t="shared" si="0"/>
        <v>25.16</v>
      </c>
      <c r="AZ9" s="25">
        <f t="shared" si="0"/>
        <v>55</v>
      </c>
      <c r="BA9" s="25">
        <f t="shared" si="0"/>
        <v>27.473333333333333</v>
      </c>
      <c r="BB9" s="25">
        <f t="shared" si="0"/>
        <v>7.4</v>
      </c>
      <c r="BC9" s="25">
        <f t="shared" si="0"/>
        <v>10.64</v>
      </c>
      <c r="BD9" s="25">
        <f t="shared" si="0"/>
        <v>25.1</v>
      </c>
      <c r="BE9" s="25">
        <f t="shared" si="0"/>
        <v>5.8249999999999993</v>
      </c>
      <c r="BF9" s="25">
        <f t="shared" si="0"/>
        <v>308.60000000000002</v>
      </c>
      <c r="BG9" s="25">
        <f t="shared" si="0"/>
        <v>261.63119186559271</v>
      </c>
      <c r="BH9" s="25">
        <f t="shared" si="0"/>
        <v>2000.4000000000003</v>
      </c>
      <c r="BI9" s="25">
        <f t="shared" si="0"/>
        <v>2400.6480000000006</v>
      </c>
      <c r="BJ9" s="25">
        <f t="shared" si="0"/>
        <v>566.4</v>
      </c>
      <c r="BK9" s="25">
        <f t="shared" si="0"/>
        <v>615.88</v>
      </c>
      <c r="BL9" s="25">
        <f t="shared" si="0"/>
        <v>1031.5</v>
      </c>
      <c r="BM9" s="25">
        <f t="shared" si="0"/>
        <v>1971.4770666924715</v>
      </c>
      <c r="BN9" s="25">
        <f t="shared" si="0"/>
        <v>615.29999999999995</v>
      </c>
      <c r="BO9" s="25">
        <f t="shared" ref="BO9:DA9" si="1">SUM(BO10:BO13)</f>
        <v>1025.24</v>
      </c>
      <c r="BP9" s="25">
        <f t="shared" si="1"/>
        <v>73.5</v>
      </c>
      <c r="BQ9" s="25">
        <f t="shared" si="1"/>
        <v>70</v>
      </c>
      <c r="BR9" s="25">
        <f t="shared" si="1"/>
        <v>23.500000000000004</v>
      </c>
      <c r="BS9" s="25">
        <f t="shared" si="1"/>
        <v>26.997727272727278</v>
      </c>
      <c r="BT9" s="25">
        <f t="shared" si="1"/>
        <v>23.000000000000004</v>
      </c>
      <c r="BU9" s="25">
        <f t="shared" si="1"/>
        <v>41.283809523809524</v>
      </c>
      <c r="BV9" s="25">
        <f t="shared" si="1"/>
        <v>169.5</v>
      </c>
      <c r="BW9" s="25">
        <f t="shared" si="1"/>
        <v>89.4</v>
      </c>
      <c r="BX9" s="25">
        <f t="shared" si="1"/>
        <v>4917.1000000000013</v>
      </c>
      <c r="BY9" s="25">
        <f t="shared" si="1"/>
        <v>6849.04</v>
      </c>
      <c r="BZ9" s="25">
        <f t="shared" si="1"/>
        <v>420</v>
      </c>
      <c r="CA9" s="25">
        <f t="shared" si="1"/>
        <v>738</v>
      </c>
      <c r="CB9" s="25">
        <f t="shared" si="1"/>
        <v>449</v>
      </c>
      <c r="CC9" s="25">
        <f t="shared" si="1"/>
        <v>509.96</v>
      </c>
      <c r="CD9" s="25">
        <f t="shared" si="1"/>
        <v>749.3</v>
      </c>
      <c r="CE9" s="25">
        <f t="shared" si="1"/>
        <v>3297.9472037914697</v>
      </c>
      <c r="CF9" s="25">
        <f t="shared" si="1"/>
        <v>4383</v>
      </c>
      <c r="CG9" s="25">
        <f t="shared" si="1"/>
        <v>6076.0528930349683</v>
      </c>
      <c r="CH9" s="25">
        <f t="shared" si="1"/>
        <v>323.69999999999993</v>
      </c>
      <c r="CI9" s="25">
        <f t="shared" si="1"/>
        <v>164</v>
      </c>
      <c r="CJ9" s="25">
        <f t="shared" si="1"/>
        <v>396</v>
      </c>
      <c r="CK9" s="25">
        <f t="shared" si="1"/>
        <v>25</v>
      </c>
      <c r="CL9" s="25">
        <f t="shared" si="1"/>
        <v>1980</v>
      </c>
      <c r="CM9" s="25">
        <f t="shared" si="1"/>
        <v>545</v>
      </c>
      <c r="CN9" s="25">
        <f t="shared" si="1"/>
        <v>140</v>
      </c>
      <c r="CO9" s="25">
        <f t="shared" si="1"/>
        <v>270</v>
      </c>
      <c r="CP9" s="25">
        <f t="shared" si="1"/>
        <v>279.40000000000003</v>
      </c>
      <c r="CQ9" s="25">
        <f t="shared" si="1"/>
        <v>8038.8799999999992</v>
      </c>
      <c r="CR9" s="25">
        <f t="shared" si="1"/>
        <v>2682</v>
      </c>
      <c r="CS9" s="25">
        <f t="shared" si="1"/>
        <v>330</v>
      </c>
      <c r="CT9" s="25">
        <f t="shared" si="1"/>
        <v>1011.9000000000001</v>
      </c>
      <c r="CU9" s="25">
        <f t="shared" si="1"/>
        <v>361</v>
      </c>
      <c r="CV9" s="25">
        <f t="shared" si="1"/>
        <v>666.30000000000007</v>
      </c>
      <c r="CW9" s="25">
        <f t="shared" si="1"/>
        <v>249</v>
      </c>
      <c r="CX9" s="25">
        <f t="shared" si="1"/>
        <v>2385.9000000000005</v>
      </c>
      <c r="CY9" s="25">
        <f t="shared" si="1"/>
        <v>3821.6134853647964</v>
      </c>
      <c r="CZ9" s="25">
        <f t="shared" si="1"/>
        <v>204500.10000000003</v>
      </c>
      <c r="DA9" s="25">
        <f t="shared" si="1"/>
        <v>400269.99339814152</v>
      </c>
    </row>
    <row r="10" spans="1:105" ht="13.5" thickBot="1">
      <c r="A10" s="20" t="s">
        <v>68</v>
      </c>
      <c r="B10" s="26">
        <v>690</v>
      </c>
      <c r="C10" s="26">
        <v>1582</v>
      </c>
      <c r="D10" s="26">
        <v>289.49999999999994</v>
      </c>
      <c r="E10" s="26">
        <v>496</v>
      </c>
      <c r="F10" s="26">
        <v>525.29999999999984</v>
      </c>
      <c r="G10" s="26">
        <v>600</v>
      </c>
      <c r="H10" s="26">
        <v>522</v>
      </c>
      <c r="I10" s="26">
        <v>675</v>
      </c>
      <c r="J10" s="26">
        <v>519</v>
      </c>
      <c r="K10" s="26">
        <v>1293</v>
      </c>
      <c r="L10" s="26">
        <v>1680.9</v>
      </c>
      <c r="M10" s="26">
        <v>1850</v>
      </c>
      <c r="N10" s="26">
        <v>623.80000000000007</v>
      </c>
      <c r="O10" s="26">
        <v>1225.5</v>
      </c>
      <c r="P10" s="26">
        <v>13949.1</v>
      </c>
      <c r="Q10" s="26">
        <v>53000</v>
      </c>
      <c r="R10" s="26">
        <v>1428.0999999999995</v>
      </c>
      <c r="S10" s="26">
        <v>3045</v>
      </c>
      <c r="T10" s="26">
        <v>327.30000000000007</v>
      </c>
      <c r="U10" s="26">
        <v>560.71953010279026</v>
      </c>
      <c r="V10" s="26">
        <v>220.20000000000005</v>
      </c>
      <c r="W10" s="26">
        <v>164</v>
      </c>
      <c r="X10" s="26">
        <v>15000</v>
      </c>
      <c r="Y10" s="26">
        <v>45000</v>
      </c>
      <c r="Z10" s="26">
        <v>14371.5</v>
      </c>
      <c r="AA10" s="26">
        <v>39000</v>
      </c>
      <c r="AB10" s="26">
        <v>1405</v>
      </c>
      <c r="AC10" s="26">
        <v>1667</v>
      </c>
      <c r="AD10" s="26">
        <v>17707.499999999996</v>
      </c>
      <c r="AE10" s="26">
        <v>40000</v>
      </c>
      <c r="AF10" s="26">
        <v>3255.2</v>
      </c>
      <c r="AG10" s="26">
        <v>4800</v>
      </c>
      <c r="AH10" s="26">
        <v>33.199999999999996</v>
      </c>
      <c r="AI10" s="26">
        <v>19.618181818181817</v>
      </c>
      <c r="AJ10" s="26">
        <v>48.999999999999986</v>
      </c>
      <c r="AK10" s="26">
        <v>382.81249999999983</v>
      </c>
      <c r="AL10" s="26">
        <v>76</v>
      </c>
      <c r="AM10" s="26">
        <v>78.8</v>
      </c>
      <c r="AN10" s="26">
        <v>47.999999999999986</v>
      </c>
      <c r="AO10" s="26">
        <v>60</v>
      </c>
      <c r="AP10" s="26">
        <v>31511.19999999999</v>
      </c>
      <c r="AQ10" s="26">
        <v>68279</v>
      </c>
      <c r="AR10" s="26">
        <v>1376.8000000000002</v>
      </c>
      <c r="AS10" s="26">
        <v>894.92000000000019</v>
      </c>
      <c r="AT10" s="26">
        <v>288.8</v>
      </c>
      <c r="AU10" s="26">
        <v>50</v>
      </c>
      <c r="AV10" s="26">
        <v>23176.200000000004</v>
      </c>
      <c r="AW10" s="26">
        <v>15254</v>
      </c>
      <c r="AX10" s="26">
        <v>10</v>
      </c>
      <c r="AY10" s="26">
        <v>6</v>
      </c>
      <c r="AZ10" s="26">
        <v>4.9000000000000004</v>
      </c>
      <c r="BA10" s="26">
        <v>2.4500000000000002</v>
      </c>
      <c r="BB10" s="26">
        <v>0</v>
      </c>
      <c r="BC10" s="26">
        <v>0</v>
      </c>
      <c r="BD10" s="26">
        <v>3.6</v>
      </c>
      <c r="BE10" s="26">
        <v>0.85</v>
      </c>
      <c r="BF10" s="26">
        <v>89.6</v>
      </c>
      <c r="BG10" s="26">
        <v>87.399727148703946</v>
      </c>
      <c r="BH10" s="26">
        <v>1231.6000000000004</v>
      </c>
      <c r="BI10" s="26">
        <v>1576.4480000000005</v>
      </c>
      <c r="BJ10" s="26">
        <v>350.50000000000006</v>
      </c>
      <c r="BK10" s="26">
        <v>200</v>
      </c>
      <c r="BL10" s="26">
        <v>702.2</v>
      </c>
      <c r="BM10" s="26">
        <v>1641.2154710237423</v>
      </c>
      <c r="BN10" s="26">
        <v>350</v>
      </c>
      <c r="BO10" s="26">
        <v>613</v>
      </c>
      <c r="BP10" s="26">
        <v>8</v>
      </c>
      <c r="BQ10" s="26">
        <v>8</v>
      </c>
      <c r="BR10" s="26">
        <v>13.8</v>
      </c>
      <c r="BS10" s="26">
        <v>12.65</v>
      </c>
      <c r="BT10" s="26">
        <v>19.700000000000003</v>
      </c>
      <c r="BU10" s="26">
        <v>37.523809523809526</v>
      </c>
      <c r="BV10" s="26">
        <v>53</v>
      </c>
      <c r="BW10" s="26">
        <v>22</v>
      </c>
      <c r="BX10" s="26">
        <v>3797.6000000000013</v>
      </c>
      <c r="BY10" s="26">
        <v>6050</v>
      </c>
      <c r="BZ10" s="26">
        <v>155</v>
      </c>
      <c r="CA10" s="26">
        <v>350</v>
      </c>
      <c r="CB10" s="26">
        <v>137.39999999999998</v>
      </c>
      <c r="CC10" s="26">
        <v>200</v>
      </c>
      <c r="CD10" s="26">
        <v>71.899999999999991</v>
      </c>
      <c r="CE10" s="26">
        <v>2555.6872037914695</v>
      </c>
      <c r="CF10" s="26">
        <v>2535.1000000000004</v>
      </c>
      <c r="CG10" s="26">
        <v>3500</v>
      </c>
      <c r="CH10" s="26">
        <v>235.69999999999996</v>
      </c>
      <c r="CI10" s="26">
        <v>90</v>
      </c>
      <c r="CJ10" s="26">
        <v>101</v>
      </c>
      <c r="CK10" s="26">
        <v>6</v>
      </c>
      <c r="CL10" s="26">
        <v>1000</v>
      </c>
      <c r="CM10" s="26">
        <v>400</v>
      </c>
      <c r="CN10" s="26">
        <v>40</v>
      </c>
      <c r="CO10" s="26">
        <v>80</v>
      </c>
      <c r="CP10" s="26">
        <v>266</v>
      </c>
      <c r="CQ10" s="26">
        <v>8026</v>
      </c>
      <c r="CR10" s="26">
        <v>1225</v>
      </c>
      <c r="CS10" s="26">
        <v>160</v>
      </c>
      <c r="CT10" s="26">
        <v>249.90000000000006</v>
      </c>
      <c r="CU10" s="26">
        <v>135</v>
      </c>
      <c r="CV10" s="26">
        <v>495.1</v>
      </c>
      <c r="CW10" s="26">
        <v>180</v>
      </c>
      <c r="CX10" s="26">
        <v>1812.5000000000005</v>
      </c>
      <c r="CY10" s="26">
        <v>2800.8306088185923</v>
      </c>
      <c r="CZ10" s="28">
        <f t="shared" ref="CZ10:DA57" si="2">B10+D10+F10+H10+J10+L10+N10+P10+R10+T10+V10+X10+Z10+AB10+AD10+AF10+AH10+AJ10+AL10+AN10+AP10+AR10+AT10+AV10+AX10+AZ10+BB10+BD10+BF10+BH10+BJ10+BL10+BN10+BP10+BR10+BT10+BV10+BX10+BZ10+CB10+CD10+CF10+CH10+CJ10+CL10+CN10+CP10+CR10+CT10+CV10+CX10</f>
        <v>144032.70000000004</v>
      </c>
      <c r="DA10" s="28">
        <f t="shared" si="2"/>
        <v>308718.42503222724</v>
      </c>
    </row>
    <row r="11" spans="1:105" ht="13.5" thickBot="1">
      <c r="A11" s="20" t="s">
        <v>69</v>
      </c>
      <c r="B11" s="26">
        <v>204</v>
      </c>
      <c r="C11" s="26">
        <v>335</v>
      </c>
      <c r="D11" s="26">
        <v>113.4</v>
      </c>
      <c r="E11" s="26">
        <v>192.1</v>
      </c>
      <c r="F11" s="26">
        <v>292.39999999999998</v>
      </c>
      <c r="G11" s="26">
        <v>380</v>
      </c>
      <c r="H11" s="26">
        <v>232</v>
      </c>
      <c r="I11" s="26">
        <v>100</v>
      </c>
      <c r="J11" s="26">
        <v>532.30000000000007</v>
      </c>
      <c r="K11" s="26">
        <v>1192</v>
      </c>
      <c r="L11" s="26">
        <v>409.20000000000016</v>
      </c>
      <c r="M11" s="26">
        <v>68</v>
      </c>
      <c r="N11" s="26">
        <v>883.20000000000027</v>
      </c>
      <c r="O11" s="26">
        <v>1330</v>
      </c>
      <c r="P11" s="26">
        <v>6479.0000000000009</v>
      </c>
      <c r="Q11" s="26">
        <v>8520</v>
      </c>
      <c r="R11" s="26">
        <v>116</v>
      </c>
      <c r="S11" s="26">
        <v>120</v>
      </c>
      <c r="T11" s="26">
        <v>630.00000000000011</v>
      </c>
      <c r="U11" s="26">
        <v>1092.2912776740466</v>
      </c>
      <c r="V11" s="26">
        <v>75.599999999999994</v>
      </c>
      <c r="W11" s="26">
        <v>106</v>
      </c>
      <c r="X11" s="26">
        <v>11834.599999999991</v>
      </c>
      <c r="Y11" s="26">
        <v>16100</v>
      </c>
      <c r="Z11" s="26">
        <v>380</v>
      </c>
      <c r="AA11" s="26">
        <v>430</v>
      </c>
      <c r="AB11" s="26">
        <v>189</v>
      </c>
      <c r="AC11" s="26">
        <v>330</v>
      </c>
      <c r="AD11" s="26">
        <v>200</v>
      </c>
      <c r="AE11" s="26">
        <v>70</v>
      </c>
      <c r="AF11" s="26">
        <v>466</v>
      </c>
      <c r="AG11" s="26">
        <v>279.60000000000002</v>
      </c>
      <c r="AH11" s="26">
        <v>4.9000000000000004</v>
      </c>
      <c r="AI11" s="26">
        <v>3.5000000000000004</v>
      </c>
      <c r="AJ11" s="26">
        <v>62.800000000000004</v>
      </c>
      <c r="AK11" s="26">
        <v>43.96</v>
      </c>
      <c r="AL11" s="26">
        <v>112</v>
      </c>
      <c r="AM11" s="26">
        <v>125</v>
      </c>
      <c r="AN11" s="26">
        <v>43.2</v>
      </c>
      <c r="AO11" s="26">
        <v>110</v>
      </c>
      <c r="AP11" s="26">
        <v>20519.599999999999</v>
      </c>
      <c r="AQ11" s="26">
        <v>41787</v>
      </c>
      <c r="AR11" s="26">
        <v>541.69999999999993</v>
      </c>
      <c r="AS11" s="26">
        <v>593.40350542960573</v>
      </c>
      <c r="AT11" s="26">
        <v>150</v>
      </c>
      <c r="AU11" s="26">
        <v>90</v>
      </c>
      <c r="AV11" s="26">
        <v>1346.4</v>
      </c>
      <c r="AW11" s="26">
        <v>798.31345938467655</v>
      </c>
      <c r="AX11" s="26">
        <v>30</v>
      </c>
      <c r="AY11" s="26">
        <v>12</v>
      </c>
      <c r="AZ11" s="26">
        <v>50</v>
      </c>
      <c r="BA11" s="26">
        <v>25</v>
      </c>
      <c r="BB11" s="26">
        <v>6.0000000000000009</v>
      </c>
      <c r="BC11" s="26">
        <v>10</v>
      </c>
      <c r="BD11" s="26">
        <v>20</v>
      </c>
      <c r="BE11" s="26">
        <v>4.5999999999999996</v>
      </c>
      <c r="BF11" s="26">
        <v>166.20000000000002</v>
      </c>
      <c r="BG11" s="26">
        <v>145.6617002629273</v>
      </c>
      <c r="BH11" s="26">
        <v>496.8</v>
      </c>
      <c r="BI11" s="26">
        <v>596.16</v>
      </c>
      <c r="BJ11" s="26">
        <v>200</v>
      </c>
      <c r="BK11" s="26">
        <v>400</v>
      </c>
      <c r="BL11" s="26">
        <v>265.7</v>
      </c>
      <c r="BM11" s="26">
        <v>228.89909566872922</v>
      </c>
      <c r="BN11" s="26">
        <v>190</v>
      </c>
      <c r="BO11" s="26">
        <v>260</v>
      </c>
      <c r="BP11" s="26">
        <v>59</v>
      </c>
      <c r="BQ11" s="26">
        <v>56</v>
      </c>
      <c r="BR11" s="26">
        <v>8.9000000000000021</v>
      </c>
      <c r="BS11" s="26">
        <v>13.147727272727277</v>
      </c>
      <c r="BT11" s="26">
        <v>0.70000000000000007</v>
      </c>
      <c r="BU11" s="26">
        <v>3.5000000000000004</v>
      </c>
      <c r="BV11" s="26">
        <v>110</v>
      </c>
      <c r="BW11" s="26">
        <v>61</v>
      </c>
      <c r="BX11" s="26">
        <v>1057.6000000000001</v>
      </c>
      <c r="BY11" s="26">
        <v>700</v>
      </c>
      <c r="BZ11" s="26">
        <v>250</v>
      </c>
      <c r="CA11" s="26">
        <v>375</v>
      </c>
      <c r="CB11" s="26">
        <v>165</v>
      </c>
      <c r="CC11" s="26">
        <v>184</v>
      </c>
      <c r="CD11" s="26">
        <v>650</v>
      </c>
      <c r="CE11" s="26">
        <v>700</v>
      </c>
      <c r="CF11" s="26">
        <v>1583.6999999999998</v>
      </c>
      <c r="CG11" s="26">
        <v>2250</v>
      </c>
      <c r="CH11" s="26">
        <v>73</v>
      </c>
      <c r="CI11" s="26">
        <v>63</v>
      </c>
      <c r="CJ11" s="26">
        <v>262</v>
      </c>
      <c r="CK11" s="26">
        <v>12</v>
      </c>
      <c r="CL11" s="26">
        <v>730</v>
      </c>
      <c r="CM11" s="26">
        <v>90</v>
      </c>
      <c r="CN11" s="26">
        <v>50</v>
      </c>
      <c r="CO11" s="26">
        <v>100</v>
      </c>
      <c r="CP11" s="26">
        <v>10.8</v>
      </c>
      <c r="CQ11" s="26">
        <v>10.4</v>
      </c>
      <c r="CR11" s="26">
        <v>932</v>
      </c>
      <c r="CS11" s="26">
        <v>66</v>
      </c>
      <c r="CT11" s="26">
        <v>400</v>
      </c>
      <c r="CU11" s="26">
        <v>185</v>
      </c>
      <c r="CV11" s="26">
        <v>120</v>
      </c>
      <c r="CW11" s="26">
        <v>45</v>
      </c>
      <c r="CX11" s="26">
        <v>545.40000000000009</v>
      </c>
      <c r="CY11" s="26">
        <v>989.8685908319186</v>
      </c>
      <c r="CZ11" s="28">
        <f t="shared" si="2"/>
        <v>54250.099999999991</v>
      </c>
      <c r="DA11" s="28">
        <f t="shared" si="2"/>
        <v>81782.405356524629</v>
      </c>
    </row>
    <row r="12" spans="1:105" ht="13.5" thickBot="1">
      <c r="A12" s="21" t="s">
        <v>70</v>
      </c>
      <c r="B12" s="26">
        <v>44</v>
      </c>
      <c r="C12" s="26">
        <v>10</v>
      </c>
      <c r="D12" s="26">
        <v>10.600000000000001</v>
      </c>
      <c r="E12" s="26">
        <v>10.236292889989388</v>
      </c>
      <c r="F12" s="26">
        <v>58.7</v>
      </c>
      <c r="G12" s="26">
        <v>45</v>
      </c>
      <c r="H12" s="26">
        <v>99.3</v>
      </c>
      <c r="I12" s="26">
        <v>72</v>
      </c>
      <c r="J12" s="26">
        <v>43.9</v>
      </c>
      <c r="K12" s="26">
        <v>82</v>
      </c>
      <c r="L12" s="26">
        <v>134</v>
      </c>
      <c r="M12" s="26">
        <v>223</v>
      </c>
      <c r="N12" s="26">
        <v>44.3</v>
      </c>
      <c r="O12" s="26">
        <v>63.360000000000007</v>
      </c>
      <c r="P12" s="26">
        <v>395</v>
      </c>
      <c r="Q12" s="26">
        <v>658</v>
      </c>
      <c r="R12" s="26">
        <v>600</v>
      </c>
      <c r="S12" s="26">
        <v>1500</v>
      </c>
      <c r="T12" s="26">
        <v>43.199999999999996</v>
      </c>
      <c r="U12" s="26">
        <v>34.559999999999995</v>
      </c>
      <c r="V12" s="26">
        <v>11.400000000000002</v>
      </c>
      <c r="W12" s="26">
        <v>19.380000000000006</v>
      </c>
      <c r="X12" s="26">
        <v>1529.3000000000002</v>
      </c>
      <c r="Y12" s="26">
        <v>4500</v>
      </c>
      <c r="Z12" s="26">
        <v>27</v>
      </c>
      <c r="AA12" s="26">
        <v>62</v>
      </c>
      <c r="AB12" s="26">
        <v>23</v>
      </c>
      <c r="AC12" s="26">
        <v>23</v>
      </c>
      <c r="AD12" s="26">
        <v>19</v>
      </c>
      <c r="AE12" s="26">
        <v>34</v>
      </c>
      <c r="AF12" s="26">
        <v>17</v>
      </c>
      <c r="AG12" s="26">
        <v>3.4</v>
      </c>
      <c r="AH12" s="26">
        <v>13.5</v>
      </c>
      <c r="AI12" s="26">
        <v>12.42</v>
      </c>
      <c r="AJ12" s="26">
        <v>0.89999999999999991</v>
      </c>
      <c r="AK12" s="26">
        <v>0.55714285714285716</v>
      </c>
      <c r="AL12" s="26">
        <v>22</v>
      </c>
      <c r="AM12" s="26">
        <v>13.5</v>
      </c>
      <c r="AN12" s="26">
        <v>2.1</v>
      </c>
      <c r="AO12" s="26">
        <v>4</v>
      </c>
      <c r="AP12" s="26">
        <v>244.40000000000003</v>
      </c>
      <c r="AQ12" s="26">
        <v>610.57716262975794</v>
      </c>
      <c r="AR12" s="26">
        <v>85</v>
      </c>
      <c r="AS12" s="26">
        <v>120</v>
      </c>
      <c r="AT12" s="26">
        <v>3.9000000000000004</v>
      </c>
      <c r="AU12" s="26">
        <v>7.8000000000000007</v>
      </c>
      <c r="AV12" s="26">
        <v>326.89999999999998</v>
      </c>
      <c r="AW12" s="26">
        <v>122.58749999999999</v>
      </c>
      <c r="AX12" s="26">
        <v>30</v>
      </c>
      <c r="AY12" s="26">
        <v>7</v>
      </c>
      <c r="AZ12" s="26">
        <v>0.1</v>
      </c>
      <c r="BA12" s="26">
        <v>2.3333333333333334E-2</v>
      </c>
      <c r="BB12" s="26">
        <v>0.8</v>
      </c>
      <c r="BC12" s="26">
        <v>0.16000000000000003</v>
      </c>
      <c r="BD12" s="26">
        <v>1.5000000000000002</v>
      </c>
      <c r="BE12" s="26">
        <v>0.37500000000000006</v>
      </c>
      <c r="BF12" s="26">
        <v>52.499999999999993</v>
      </c>
      <c r="BG12" s="26">
        <v>28.329764453961449</v>
      </c>
      <c r="BH12" s="26">
        <v>52.2</v>
      </c>
      <c r="BI12" s="26">
        <v>52.2</v>
      </c>
      <c r="BJ12" s="26">
        <v>15.799999999999999</v>
      </c>
      <c r="BK12" s="26">
        <v>15.799999999999999</v>
      </c>
      <c r="BL12" s="26">
        <v>63.600000000000009</v>
      </c>
      <c r="BM12" s="26">
        <v>101.36250000000001</v>
      </c>
      <c r="BN12" s="26">
        <v>75</v>
      </c>
      <c r="BO12" s="26">
        <v>152</v>
      </c>
      <c r="BP12" s="26">
        <v>4</v>
      </c>
      <c r="BQ12" s="26">
        <v>4</v>
      </c>
      <c r="BR12" s="26">
        <v>0.8</v>
      </c>
      <c r="BS12" s="26">
        <v>1.2000000000000002</v>
      </c>
      <c r="BT12" s="26">
        <v>2.6</v>
      </c>
      <c r="BU12" s="26">
        <v>0.26</v>
      </c>
      <c r="BV12" s="26">
        <v>6</v>
      </c>
      <c r="BW12" s="26">
        <v>6</v>
      </c>
      <c r="BX12" s="26">
        <v>61.899999999999991</v>
      </c>
      <c r="BY12" s="26">
        <v>99.039999999999992</v>
      </c>
      <c r="BZ12" s="26">
        <v>14</v>
      </c>
      <c r="CA12" s="26">
        <v>12</v>
      </c>
      <c r="CB12" s="26">
        <v>145</v>
      </c>
      <c r="CC12" s="26">
        <v>125</v>
      </c>
      <c r="CD12" s="26">
        <v>23.799999999999997</v>
      </c>
      <c r="CE12" s="26">
        <v>40.459999999999987</v>
      </c>
      <c r="CF12" s="26">
        <v>98.799999999999983</v>
      </c>
      <c r="CG12" s="26">
        <v>128.14653465346532</v>
      </c>
      <c r="CH12" s="26">
        <v>10</v>
      </c>
      <c r="CI12" s="26">
        <v>8</v>
      </c>
      <c r="CJ12" s="26">
        <v>33</v>
      </c>
      <c r="CK12" s="26">
        <v>7</v>
      </c>
      <c r="CL12" s="26">
        <v>200</v>
      </c>
      <c r="CM12" s="26">
        <v>25</v>
      </c>
      <c r="CN12" s="26">
        <v>20</v>
      </c>
      <c r="CO12" s="26">
        <v>30</v>
      </c>
      <c r="CP12" s="26">
        <v>2</v>
      </c>
      <c r="CQ12" s="26">
        <v>2</v>
      </c>
      <c r="CR12" s="26">
        <v>80</v>
      </c>
      <c r="CS12" s="26">
        <v>9</v>
      </c>
      <c r="CT12" s="26">
        <v>200</v>
      </c>
      <c r="CU12" s="26">
        <v>25</v>
      </c>
      <c r="CV12" s="26">
        <v>30</v>
      </c>
      <c r="CW12" s="26">
        <v>20</v>
      </c>
      <c r="CX12" s="26">
        <v>11.100000000000001</v>
      </c>
      <c r="CY12" s="26">
        <v>22.464285714285715</v>
      </c>
      <c r="CZ12" s="28">
        <f t="shared" si="2"/>
        <v>5032.9000000000015</v>
      </c>
      <c r="DA12" s="28">
        <f t="shared" si="2"/>
        <v>9153.1995165319368</v>
      </c>
    </row>
    <row r="13" spans="1:105" ht="13.5" thickBot="1">
      <c r="A13" s="16" t="s">
        <v>71</v>
      </c>
      <c r="B13" s="26">
        <v>32</v>
      </c>
      <c r="C13" s="26">
        <v>2.0944000000000004E-2</v>
      </c>
      <c r="D13" s="26">
        <v>0.4</v>
      </c>
      <c r="E13" s="26">
        <v>0.27999999999999997</v>
      </c>
      <c r="F13" s="26">
        <v>1.2000000000000002</v>
      </c>
      <c r="G13" s="26">
        <v>0.84000000000000008</v>
      </c>
      <c r="H13" s="26">
        <v>0.60000000000000009</v>
      </c>
      <c r="I13" s="26">
        <v>0.42000000000000004</v>
      </c>
      <c r="J13" s="26">
        <v>1</v>
      </c>
      <c r="K13" s="26">
        <v>0.16666666666666663</v>
      </c>
      <c r="L13" s="26">
        <v>0.89999999999999991</v>
      </c>
      <c r="M13" s="26">
        <v>0.62999999999999989</v>
      </c>
      <c r="N13" s="26">
        <v>2.9</v>
      </c>
      <c r="O13" s="26">
        <v>2.64</v>
      </c>
      <c r="P13" s="26">
        <v>4.5000000000000009</v>
      </c>
      <c r="Q13" s="26">
        <v>3.1500000000000004</v>
      </c>
      <c r="R13" s="26">
        <v>0</v>
      </c>
      <c r="S13" s="26">
        <v>0</v>
      </c>
      <c r="T13" s="26">
        <v>4.4000000000000004</v>
      </c>
      <c r="U13" s="26">
        <v>3.1428571428571432</v>
      </c>
      <c r="V13" s="26">
        <v>0.5</v>
      </c>
      <c r="W13" s="26">
        <v>0.35</v>
      </c>
      <c r="X13" s="26">
        <v>0.60000000000000009</v>
      </c>
      <c r="Y13" s="26">
        <v>0.42000000000000004</v>
      </c>
      <c r="Z13" s="26">
        <v>0</v>
      </c>
      <c r="AA13" s="26">
        <v>0</v>
      </c>
      <c r="AB13" s="26">
        <v>0</v>
      </c>
      <c r="AC13" s="26">
        <v>0</v>
      </c>
      <c r="AD13" s="26">
        <v>0</v>
      </c>
      <c r="AE13" s="26">
        <v>0</v>
      </c>
      <c r="AF13" s="26">
        <v>0</v>
      </c>
      <c r="AG13" s="26">
        <v>0</v>
      </c>
      <c r="AH13" s="26">
        <v>0</v>
      </c>
      <c r="AI13" s="26">
        <v>0</v>
      </c>
      <c r="AJ13" s="26">
        <v>0</v>
      </c>
      <c r="AK13" s="26">
        <v>0</v>
      </c>
      <c r="AL13" s="26">
        <v>6</v>
      </c>
      <c r="AM13" s="26">
        <v>4</v>
      </c>
      <c r="AN13" s="26">
        <v>0.2</v>
      </c>
      <c r="AO13" s="26">
        <v>0.13333333333333333</v>
      </c>
      <c r="AP13" s="26">
        <v>2</v>
      </c>
      <c r="AQ13" s="26">
        <v>1.3333333333333333</v>
      </c>
      <c r="AR13" s="26">
        <v>0</v>
      </c>
      <c r="AS13" s="26">
        <v>0</v>
      </c>
      <c r="AT13" s="26">
        <v>0</v>
      </c>
      <c r="AU13" s="26">
        <v>0</v>
      </c>
      <c r="AV13" s="26">
        <v>0.6</v>
      </c>
      <c r="AW13" s="26">
        <v>0.39999999999999997</v>
      </c>
      <c r="AX13" s="26">
        <v>0.2</v>
      </c>
      <c r="AY13" s="26">
        <v>0.16000000000000003</v>
      </c>
      <c r="AZ13" s="26">
        <v>0</v>
      </c>
      <c r="BA13" s="26">
        <v>0</v>
      </c>
      <c r="BB13" s="26">
        <v>0.6</v>
      </c>
      <c r="BC13" s="26">
        <v>0.48000000000000009</v>
      </c>
      <c r="BD13" s="26">
        <v>0</v>
      </c>
      <c r="BE13" s="26">
        <v>0</v>
      </c>
      <c r="BF13" s="26">
        <v>0.3</v>
      </c>
      <c r="BG13" s="26">
        <v>0.24</v>
      </c>
      <c r="BH13" s="26">
        <v>219.8</v>
      </c>
      <c r="BI13" s="26">
        <v>175.84000000000003</v>
      </c>
      <c r="BJ13" s="26">
        <v>0.1</v>
      </c>
      <c r="BK13" s="26">
        <v>8.0000000000000016E-2</v>
      </c>
      <c r="BL13" s="26">
        <v>0</v>
      </c>
      <c r="BM13" s="26">
        <v>0</v>
      </c>
      <c r="BN13" s="26">
        <v>0.3</v>
      </c>
      <c r="BO13" s="26">
        <v>0.24000000000000005</v>
      </c>
      <c r="BP13" s="26">
        <v>2.5</v>
      </c>
      <c r="BQ13" s="26">
        <v>2</v>
      </c>
      <c r="BR13" s="26">
        <v>0</v>
      </c>
      <c r="BS13" s="26">
        <v>0</v>
      </c>
      <c r="BT13" s="26">
        <v>0</v>
      </c>
      <c r="BU13" s="26">
        <v>0</v>
      </c>
      <c r="BV13" s="26">
        <v>0.5</v>
      </c>
      <c r="BW13" s="26">
        <v>0.4</v>
      </c>
      <c r="BX13" s="26">
        <v>0</v>
      </c>
      <c r="BY13" s="26">
        <v>0</v>
      </c>
      <c r="BZ13" s="26">
        <v>1</v>
      </c>
      <c r="CA13" s="26">
        <v>1</v>
      </c>
      <c r="CB13" s="26">
        <v>1.6</v>
      </c>
      <c r="CC13" s="26">
        <v>0.96</v>
      </c>
      <c r="CD13" s="26">
        <v>3.5999999999999996</v>
      </c>
      <c r="CE13" s="26">
        <v>1.7999999999999998</v>
      </c>
      <c r="CF13" s="26">
        <v>165.39999999999998</v>
      </c>
      <c r="CG13" s="26">
        <v>197.90635838150286</v>
      </c>
      <c r="CH13" s="26">
        <v>5</v>
      </c>
      <c r="CI13" s="26">
        <v>3</v>
      </c>
      <c r="CJ13" s="26">
        <v>0</v>
      </c>
      <c r="CK13" s="26">
        <v>0</v>
      </c>
      <c r="CL13" s="26">
        <v>50</v>
      </c>
      <c r="CM13" s="26">
        <v>30</v>
      </c>
      <c r="CN13" s="26">
        <v>30</v>
      </c>
      <c r="CO13" s="26">
        <v>60</v>
      </c>
      <c r="CP13" s="26">
        <v>0.60000000000000009</v>
      </c>
      <c r="CQ13" s="26">
        <v>0.48000000000000009</v>
      </c>
      <c r="CR13" s="26">
        <v>445</v>
      </c>
      <c r="CS13" s="26">
        <v>95</v>
      </c>
      <c r="CT13" s="26">
        <v>162</v>
      </c>
      <c r="CU13" s="26">
        <v>16</v>
      </c>
      <c r="CV13" s="26">
        <v>21.200000000000003</v>
      </c>
      <c r="CW13" s="26">
        <v>4</v>
      </c>
      <c r="CX13" s="26">
        <v>16.900000000000002</v>
      </c>
      <c r="CY13" s="26">
        <v>8.4500000000000011</v>
      </c>
      <c r="CZ13" s="28">
        <f t="shared" si="2"/>
        <v>1184.4000000000003</v>
      </c>
      <c r="DA13" s="28">
        <f t="shared" si="2"/>
        <v>615.9634928576935</v>
      </c>
    </row>
    <row r="14" spans="1:105" ht="15" thickBot="1">
      <c r="A14" s="19" t="s">
        <v>120</v>
      </c>
      <c r="B14" s="27">
        <f>SUM(B15:B24)</f>
        <v>1527.3999999999999</v>
      </c>
      <c r="C14" s="27">
        <f t="shared" ref="C14:BN14" si="3">SUM(C15:C24)</f>
        <v>925</v>
      </c>
      <c r="D14" s="27">
        <f t="shared" si="3"/>
        <v>376.2</v>
      </c>
      <c r="E14" s="27">
        <f t="shared" si="3"/>
        <v>560.91875000000005</v>
      </c>
      <c r="F14" s="27">
        <f t="shared" si="3"/>
        <v>6255.5999999999995</v>
      </c>
      <c r="G14" s="27">
        <f t="shared" si="3"/>
        <v>1287.1511557788945</v>
      </c>
      <c r="H14" s="27">
        <f t="shared" si="3"/>
        <v>909.99999999999989</v>
      </c>
      <c r="I14" s="27">
        <f t="shared" si="3"/>
        <v>672.5</v>
      </c>
      <c r="J14" s="27">
        <f t="shared" si="3"/>
        <v>2096</v>
      </c>
      <c r="K14" s="27">
        <f t="shared" si="3"/>
        <v>4321</v>
      </c>
      <c r="L14" s="27">
        <f t="shared" si="3"/>
        <v>1746.3999999999999</v>
      </c>
      <c r="M14" s="27">
        <f t="shared" si="3"/>
        <v>1959.9199999999998</v>
      </c>
      <c r="N14" s="27">
        <f t="shared" si="3"/>
        <v>1602.5999999999997</v>
      </c>
      <c r="O14" s="27">
        <f t="shared" si="3"/>
        <v>2437.54</v>
      </c>
      <c r="P14" s="27">
        <f t="shared" si="3"/>
        <v>384787.90000000008</v>
      </c>
      <c r="Q14" s="27">
        <f t="shared" si="3"/>
        <v>484431</v>
      </c>
      <c r="R14" s="27">
        <f t="shared" si="3"/>
        <v>16176.300000000007</v>
      </c>
      <c r="S14" s="27">
        <f t="shared" si="3"/>
        <v>19793.675454545457</v>
      </c>
      <c r="T14" s="27">
        <f t="shared" si="3"/>
        <v>28160.699999999986</v>
      </c>
      <c r="U14" s="27">
        <f t="shared" si="3"/>
        <v>67975.783609961814</v>
      </c>
      <c r="V14" s="27">
        <f t="shared" si="3"/>
        <v>2886.3999999999996</v>
      </c>
      <c r="W14" s="27">
        <f t="shared" si="3"/>
        <v>3248.0418181818181</v>
      </c>
      <c r="X14" s="27">
        <f t="shared" si="3"/>
        <v>231821.4</v>
      </c>
      <c r="Y14" s="27">
        <f t="shared" si="3"/>
        <v>377848.9442492844</v>
      </c>
      <c r="Z14" s="27">
        <f t="shared" si="3"/>
        <v>13634.200000000003</v>
      </c>
      <c r="AA14" s="27">
        <f t="shared" si="3"/>
        <v>24272.34</v>
      </c>
      <c r="AB14" s="27">
        <f t="shared" si="3"/>
        <v>1656</v>
      </c>
      <c r="AC14" s="27">
        <f t="shared" si="3"/>
        <v>813.9</v>
      </c>
      <c r="AD14" s="27">
        <f t="shared" si="3"/>
        <v>154.39999999999998</v>
      </c>
      <c r="AE14" s="27">
        <f t="shared" si="3"/>
        <v>90.114615384615391</v>
      </c>
      <c r="AF14" s="27">
        <f t="shared" si="3"/>
        <v>15354.5</v>
      </c>
      <c r="AG14" s="27">
        <f t="shared" si="3"/>
        <v>43764.02960526316</v>
      </c>
      <c r="AH14" s="27">
        <f t="shared" si="3"/>
        <v>139</v>
      </c>
      <c r="AI14" s="27">
        <f t="shared" si="3"/>
        <v>99.400288970288969</v>
      </c>
      <c r="AJ14" s="27">
        <f t="shared" si="3"/>
        <v>88</v>
      </c>
      <c r="AK14" s="27">
        <f t="shared" si="3"/>
        <v>235.63</v>
      </c>
      <c r="AL14" s="27">
        <f t="shared" si="3"/>
        <v>282.89999999999998</v>
      </c>
      <c r="AM14" s="27">
        <f t="shared" si="3"/>
        <v>236.2</v>
      </c>
      <c r="AN14" s="27">
        <f t="shared" si="3"/>
        <v>81.100000000000009</v>
      </c>
      <c r="AO14" s="27">
        <f t="shared" si="3"/>
        <v>177.24410256410255</v>
      </c>
      <c r="AP14" s="27">
        <f t="shared" si="3"/>
        <v>45553.700000000012</v>
      </c>
      <c r="AQ14" s="27">
        <f t="shared" si="3"/>
        <v>70665.518821286474</v>
      </c>
      <c r="AR14" s="27">
        <f t="shared" si="3"/>
        <v>3526.5</v>
      </c>
      <c r="AS14" s="27">
        <f t="shared" si="3"/>
        <v>2050.9259259259256</v>
      </c>
      <c r="AT14" s="27">
        <f t="shared" si="3"/>
        <v>312.39999999999998</v>
      </c>
      <c r="AU14" s="27">
        <f t="shared" si="3"/>
        <v>191.69500000000002</v>
      </c>
      <c r="AV14" s="27">
        <f t="shared" si="3"/>
        <v>3873.0000000000005</v>
      </c>
      <c r="AW14" s="27">
        <f t="shared" si="3"/>
        <v>3776.2226780159731</v>
      </c>
      <c r="AX14" s="27">
        <f t="shared" si="3"/>
        <v>1.8</v>
      </c>
      <c r="AY14" s="27">
        <f t="shared" si="3"/>
        <v>2.0322222222222224</v>
      </c>
      <c r="AZ14" s="27">
        <f t="shared" si="3"/>
        <v>25.6</v>
      </c>
      <c r="BA14" s="27">
        <f t="shared" si="3"/>
        <v>13.336666666666666</v>
      </c>
      <c r="BB14" s="27">
        <f t="shared" si="3"/>
        <v>13.900000000000002</v>
      </c>
      <c r="BC14" s="27">
        <f t="shared" si="3"/>
        <v>13.930000000000003</v>
      </c>
      <c r="BD14" s="27">
        <f t="shared" si="3"/>
        <v>21.6</v>
      </c>
      <c r="BE14" s="27">
        <f t="shared" si="3"/>
        <v>26.47</v>
      </c>
      <c r="BF14" s="27">
        <f t="shared" si="3"/>
        <v>598.5</v>
      </c>
      <c r="BG14" s="27">
        <f t="shared" si="3"/>
        <v>829.71023771088812</v>
      </c>
      <c r="BH14" s="27">
        <f t="shared" si="3"/>
        <v>1342.2999999999997</v>
      </c>
      <c r="BI14" s="27">
        <f t="shared" si="3"/>
        <v>1403.0439830575788</v>
      </c>
      <c r="BJ14" s="27">
        <f t="shared" si="3"/>
        <v>522.09999999999991</v>
      </c>
      <c r="BK14" s="27">
        <f t="shared" si="3"/>
        <v>735.00333333333333</v>
      </c>
      <c r="BL14" s="27">
        <f t="shared" si="3"/>
        <v>2948.7999999999997</v>
      </c>
      <c r="BM14" s="27">
        <f t="shared" si="3"/>
        <v>3391.755212674334</v>
      </c>
      <c r="BN14" s="27">
        <f t="shared" si="3"/>
        <v>1766.4</v>
      </c>
      <c r="BO14" s="27">
        <f t="shared" ref="BO14:DA14" si="4">SUM(BO15:BO24)</f>
        <v>2716</v>
      </c>
      <c r="BP14" s="27">
        <f t="shared" si="4"/>
        <v>178.29999999999998</v>
      </c>
      <c r="BQ14" s="27">
        <f t="shared" si="4"/>
        <v>159.40277777777777</v>
      </c>
      <c r="BR14" s="27">
        <f t="shared" si="4"/>
        <v>21.1</v>
      </c>
      <c r="BS14" s="27">
        <f t="shared" si="4"/>
        <v>7.2833333333333332</v>
      </c>
      <c r="BT14" s="27">
        <f t="shared" si="4"/>
        <v>6.9</v>
      </c>
      <c r="BU14" s="27">
        <f t="shared" si="4"/>
        <v>9.6399999999999988</v>
      </c>
      <c r="BV14" s="27">
        <f t="shared" si="4"/>
        <v>202.6</v>
      </c>
      <c r="BW14" s="27">
        <f t="shared" si="4"/>
        <v>179.11142857142858</v>
      </c>
      <c r="BX14" s="27">
        <f t="shared" si="4"/>
        <v>4421.2000000000007</v>
      </c>
      <c r="BY14" s="27">
        <f t="shared" si="4"/>
        <v>2468.64</v>
      </c>
      <c r="BZ14" s="27">
        <f t="shared" si="4"/>
        <v>480.69999999999993</v>
      </c>
      <c r="CA14" s="27">
        <f t="shared" si="4"/>
        <v>183</v>
      </c>
      <c r="CB14" s="27">
        <f t="shared" si="4"/>
        <v>466.70000000000005</v>
      </c>
      <c r="CC14" s="27">
        <f t="shared" si="4"/>
        <v>691.28000000000009</v>
      </c>
      <c r="CD14" s="27">
        <f t="shared" si="4"/>
        <v>17801.399999999998</v>
      </c>
      <c r="CE14" s="27">
        <f t="shared" si="4"/>
        <v>14973.023333333333</v>
      </c>
      <c r="CF14" s="27">
        <f t="shared" si="4"/>
        <v>10341.100000000004</v>
      </c>
      <c r="CG14" s="27">
        <f t="shared" si="4"/>
        <v>8927.0397710974721</v>
      </c>
      <c r="CH14" s="27">
        <f t="shared" si="4"/>
        <v>138</v>
      </c>
      <c r="CI14" s="27">
        <f t="shared" si="4"/>
        <v>155.80000000000001</v>
      </c>
      <c r="CJ14" s="27">
        <f t="shared" si="4"/>
        <v>372.1</v>
      </c>
      <c r="CK14" s="27">
        <f t="shared" si="4"/>
        <v>34.06</v>
      </c>
      <c r="CL14" s="27">
        <f t="shared" si="4"/>
        <v>2270</v>
      </c>
      <c r="CM14" s="27">
        <f t="shared" si="4"/>
        <v>400</v>
      </c>
      <c r="CN14" s="27">
        <f t="shared" si="4"/>
        <v>960.5</v>
      </c>
      <c r="CO14" s="27">
        <f t="shared" si="4"/>
        <v>1911.25</v>
      </c>
      <c r="CP14" s="27">
        <f t="shared" si="4"/>
        <v>59.70000000000001</v>
      </c>
      <c r="CQ14" s="27">
        <f t="shared" si="4"/>
        <v>39.269294117647064</v>
      </c>
      <c r="CR14" s="27">
        <f t="shared" si="4"/>
        <v>930</v>
      </c>
      <c r="CS14" s="27">
        <f t="shared" si="4"/>
        <v>102</v>
      </c>
      <c r="CT14" s="27">
        <f t="shared" si="4"/>
        <v>1358.8</v>
      </c>
      <c r="CU14" s="27">
        <f t="shared" si="4"/>
        <v>237.76</v>
      </c>
      <c r="CV14" s="27">
        <f t="shared" si="4"/>
        <v>225.39999999999998</v>
      </c>
      <c r="CW14" s="27">
        <f t="shared" si="4"/>
        <v>104</v>
      </c>
      <c r="CX14" s="27">
        <f t="shared" si="4"/>
        <v>277.39999999999992</v>
      </c>
      <c r="CY14" s="27">
        <f t="shared" si="4"/>
        <v>423.16777192982448</v>
      </c>
      <c r="CZ14" s="27">
        <f t="shared" si="4"/>
        <v>810755.50000000012</v>
      </c>
      <c r="DA14" s="27">
        <f t="shared" si="4"/>
        <v>1151971.7054409888</v>
      </c>
    </row>
    <row r="15" spans="1:105" ht="13.5" thickBot="1">
      <c r="A15" s="20" t="s">
        <v>111</v>
      </c>
      <c r="B15" s="26">
        <v>587.39999999999986</v>
      </c>
      <c r="C15" s="26">
        <v>222</v>
      </c>
      <c r="D15" s="26">
        <v>82</v>
      </c>
      <c r="E15" s="26">
        <v>188.6</v>
      </c>
      <c r="F15" s="26">
        <v>149.1</v>
      </c>
      <c r="G15" s="26">
        <v>80</v>
      </c>
      <c r="H15" s="26">
        <v>253</v>
      </c>
      <c r="I15" s="26">
        <v>350</v>
      </c>
      <c r="J15" s="26">
        <v>344</v>
      </c>
      <c r="K15" s="26">
        <v>819</v>
      </c>
      <c r="L15" s="26">
        <v>344</v>
      </c>
      <c r="M15" s="26">
        <v>755</v>
      </c>
      <c r="N15" s="26">
        <v>444.5</v>
      </c>
      <c r="O15" s="26">
        <v>1111.25</v>
      </c>
      <c r="P15" s="26">
        <v>139885</v>
      </c>
      <c r="Q15" s="26">
        <v>348950</v>
      </c>
      <c r="R15" s="26">
        <v>1080</v>
      </c>
      <c r="S15" s="26">
        <v>2965</v>
      </c>
      <c r="T15" s="26">
        <v>158.1</v>
      </c>
      <c r="U15" s="26">
        <v>474.29999999999995</v>
      </c>
      <c r="V15" s="26">
        <v>470</v>
      </c>
      <c r="W15" s="26">
        <v>1316</v>
      </c>
      <c r="X15" s="26">
        <v>143800</v>
      </c>
      <c r="Y15" s="26">
        <v>294000</v>
      </c>
      <c r="Z15" s="26">
        <v>5547.2000000000007</v>
      </c>
      <c r="AA15" s="26">
        <v>9500</v>
      </c>
      <c r="AB15" s="26">
        <v>44</v>
      </c>
      <c r="AC15" s="26">
        <v>33</v>
      </c>
      <c r="AD15" s="26">
        <v>11.5</v>
      </c>
      <c r="AE15" s="26">
        <v>16.984615384615385</v>
      </c>
      <c r="AF15" s="26">
        <v>11852</v>
      </c>
      <c r="AG15" s="26">
        <v>38336</v>
      </c>
      <c r="AH15" s="26">
        <v>84.1</v>
      </c>
      <c r="AI15" s="26">
        <v>67.28</v>
      </c>
      <c r="AJ15" s="26">
        <v>21.099999999999998</v>
      </c>
      <c r="AK15" s="26">
        <v>71.739999999999995</v>
      </c>
      <c r="AL15" s="26">
        <v>52</v>
      </c>
      <c r="AM15" s="26">
        <v>59.5</v>
      </c>
      <c r="AN15" s="26">
        <v>12</v>
      </c>
      <c r="AO15" s="26">
        <v>29</v>
      </c>
      <c r="AP15" s="26">
        <v>17496.400000000001</v>
      </c>
      <c r="AQ15" s="26">
        <v>47240.28</v>
      </c>
      <c r="AR15" s="26">
        <v>1050</v>
      </c>
      <c r="AS15" s="26">
        <v>1000</v>
      </c>
      <c r="AT15" s="26">
        <v>80</v>
      </c>
      <c r="AU15" s="26">
        <v>31</v>
      </c>
      <c r="AV15" s="26">
        <v>667</v>
      </c>
      <c r="AW15" s="26">
        <v>1623.0333333333333</v>
      </c>
      <c r="AX15" s="26">
        <v>1.3</v>
      </c>
      <c r="AY15" s="26">
        <v>1.3</v>
      </c>
      <c r="AZ15" s="26">
        <v>3</v>
      </c>
      <c r="BA15" s="26">
        <v>1.5</v>
      </c>
      <c r="BB15" s="26">
        <v>2.8000000000000003</v>
      </c>
      <c r="BC15" s="26">
        <v>2.8000000000000003</v>
      </c>
      <c r="BD15" s="26">
        <v>0</v>
      </c>
      <c r="BE15" s="26">
        <v>0</v>
      </c>
      <c r="BF15" s="26">
        <v>126.4</v>
      </c>
      <c r="BG15" s="26">
        <v>182.24029574861365</v>
      </c>
      <c r="BH15" s="26">
        <v>101.50000000000003</v>
      </c>
      <c r="BI15" s="26">
        <v>82.905484247374588</v>
      </c>
      <c r="BJ15" s="26">
        <v>140</v>
      </c>
      <c r="BK15" s="26">
        <v>260</v>
      </c>
      <c r="BL15" s="26">
        <v>347</v>
      </c>
      <c r="BM15" s="26">
        <v>524.64702612562553</v>
      </c>
      <c r="BN15" s="26">
        <v>473</v>
      </c>
      <c r="BO15" s="26">
        <v>586</v>
      </c>
      <c r="BP15" s="26">
        <v>22</v>
      </c>
      <c r="BQ15" s="26">
        <v>21</v>
      </c>
      <c r="BR15" s="26">
        <v>0</v>
      </c>
      <c r="BS15" s="26">
        <v>0</v>
      </c>
      <c r="BT15" s="26">
        <v>3.7</v>
      </c>
      <c r="BU15" s="26">
        <v>7.4</v>
      </c>
      <c r="BV15" s="26">
        <v>65</v>
      </c>
      <c r="BW15" s="26">
        <v>11</v>
      </c>
      <c r="BX15" s="26">
        <v>117.19999999999999</v>
      </c>
      <c r="BY15" s="26">
        <v>80</v>
      </c>
      <c r="BZ15" s="26">
        <v>44.699999999999996</v>
      </c>
      <c r="CA15" s="26">
        <v>64</v>
      </c>
      <c r="CB15" s="26">
        <v>70</v>
      </c>
      <c r="CC15" s="26">
        <v>70</v>
      </c>
      <c r="CD15" s="26">
        <v>1500</v>
      </c>
      <c r="CE15" s="26">
        <v>2400</v>
      </c>
      <c r="CF15" s="26">
        <v>698.60000000000036</v>
      </c>
      <c r="CG15" s="26">
        <v>641.67927382753442</v>
      </c>
      <c r="CH15" s="26">
        <v>40</v>
      </c>
      <c r="CI15" s="26">
        <v>40</v>
      </c>
      <c r="CJ15" s="26">
        <v>66</v>
      </c>
      <c r="CK15" s="26">
        <v>5</v>
      </c>
      <c r="CL15" s="26">
        <v>300</v>
      </c>
      <c r="CM15" s="26">
        <v>80</v>
      </c>
      <c r="CN15" s="26">
        <v>400</v>
      </c>
      <c r="CO15" s="26">
        <v>800</v>
      </c>
      <c r="CP15" s="26">
        <v>14.700000000000003</v>
      </c>
      <c r="CQ15" s="26">
        <v>3.5452941176470594</v>
      </c>
      <c r="CR15" s="26">
        <v>240</v>
      </c>
      <c r="CS15" s="26">
        <v>35</v>
      </c>
      <c r="CT15" s="26">
        <v>60</v>
      </c>
      <c r="CU15" s="26">
        <v>11</v>
      </c>
      <c r="CV15" s="26">
        <v>56</v>
      </c>
      <c r="CW15" s="26">
        <v>50</v>
      </c>
      <c r="CX15" s="26">
        <v>40.9</v>
      </c>
      <c r="CY15" s="26">
        <v>7.1754385964912277</v>
      </c>
      <c r="CZ15" s="28">
        <f t="shared" si="2"/>
        <v>329448.2</v>
      </c>
      <c r="DA15" s="28">
        <f t="shared" si="2"/>
        <v>755207.16076138127</v>
      </c>
    </row>
    <row r="16" spans="1:105" ht="13.5" thickBot="1">
      <c r="A16" s="20"/>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8">
        <f t="shared" si="2"/>
        <v>0</v>
      </c>
      <c r="DA16" s="28">
        <f t="shared" si="2"/>
        <v>0</v>
      </c>
    </row>
    <row r="17" spans="1:105" ht="13.5" thickBot="1">
      <c r="A17" s="20" t="s">
        <v>72</v>
      </c>
      <c r="B17" s="26">
        <v>265</v>
      </c>
      <c r="C17" s="26">
        <v>199</v>
      </c>
      <c r="D17" s="26">
        <v>53.999999999999993</v>
      </c>
      <c r="E17" s="26">
        <v>84</v>
      </c>
      <c r="F17" s="26">
        <v>191.8</v>
      </c>
      <c r="G17" s="26">
        <v>120</v>
      </c>
      <c r="H17" s="26">
        <v>226.69999999999993</v>
      </c>
      <c r="I17" s="26">
        <v>56</v>
      </c>
      <c r="J17" s="26">
        <v>955</v>
      </c>
      <c r="K17" s="26">
        <v>2164</v>
      </c>
      <c r="L17" s="26">
        <v>182.59999999999997</v>
      </c>
      <c r="M17" s="26">
        <v>47</v>
      </c>
      <c r="N17" s="26">
        <v>429.00000000000006</v>
      </c>
      <c r="O17" s="26">
        <v>424.34999999999997</v>
      </c>
      <c r="P17" s="26">
        <v>42723.30000000001</v>
      </c>
      <c r="Q17" s="26">
        <v>28200</v>
      </c>
      <c r="R17" s="26">
        <v>4736.5</v>
      </c>
      <c r="S17" s="26">
        <v>2400</v>
      </c>
      <c r="T17" s="26">
        <v>27538.399999999987</v>
      </c>
      <c r="U17" s="26">
        <v>67037.031488749693</v>
      </c>
      <c r="V17" s="26">
        <v>295.09999999999997</v>
      </c>
      <c r="W17" s="26">
        <v>133</v>
      </c>
      <c r="X17" s="26">
        <v>9989.6999999999971</v>
      </c>
      <c r="Y17" s="26">
        <v>1100</v>
      </c>
      <c r="Z17" s="26">
        <v>200</v>
      </c>
      <c r="AA17" s="26">
        <v>100</v>
      </c>
      <c r="AB17" s="26">
        <v>18</v>
      </c>
      <c r="AC17" s="26">
        <v>5.4</v>
      </c>
      <c r="AD17" s="26">
        <v>2.1</v>
      </c>
      <c r="AE17" s="26">
        <v>1.26</v>
      </c>
      <c r="AF17" s="26">
        <v>174.09999999999997</v>
      </c>
      <c r="AG17" s="26">
        <v>84</v>
      </c>
      <c r="AH17" s="26">
        <v>1</v>
      </c>
      <c r="AI17" s="26">
        <v>0.5714285714285714</v>
      </c>
      <c r="AJ17" s="26">
        <v>6.6000000000000005</v>
      </c>
      <c r="AK17" s="26">
        <v>13.200000000000001</v>
      </c>
      <c r="AL17" s="26">
        <v>55</v>
      </c>
      <c r="AM17" s="26">
        <v>55</v>
      </c>
      <c r="AN17" s="26">
        <v>33.6</v>
      </c>
      <c r="AO17" s="26">
        <v>74</v>
      </c>
      <c r="AP17" s="26">
        <v>7081.7</v>
      </c>
      <c r="AQ17" s="26">
        <v>6535.125</v>
      </c>
      <c r="AR17" s="26">
        <v>199.70000000000005</v>
      </c>
      <c r="AS17" s="26">
        <v>233</v>
      </c>
      <c r="AT17" s="26">
        <v>20</v>
      </c>
      <c r="AU17" s="26">
        <v>6</v>
      </c>
      <c r="AV17" s="26">
        <v>207.7000000000001</v>
      </c>
      <c r="AW17" s="26">
        <v>113.49726775956286</v>
      </c>
      <c r="AX17" s="26">
        <v>0</v>
      </c>
      <c r="AY17" s="26">
        <v>0</v>
      </c>
      <c r="AZ17" s="26">
        <v>20</v>
      </c>
      <c r="BA17" s="26">
        <v>10</v>
      </c>
      <c r="BB17" s="26">
        <v>4</v>
      </c>
      <c r="BC17" s="26">
        <v>4</v>
      </c>
      <c r="BD17" s="26">
        <v>8</v>
      </c>
      <c r="BE17" s="26">
        <v>8</v>
      </c>
      <c r="BF17" s="26">
        <v>67.999999999999986</v>
      </c>
      <c r="BG17" s="26">
        <v>122.39999999999998</v>
      </c>
      <c r="BH17" s="26">
        <v>168.00000000000006</v>
      </c>
      <c r="BI17" s="26">
        <v>246.40000000000006</v>
      </c>
      <c r="BJ17" s="26">
        <v>100</v>
      </c>
      <c r="BK17" s="26">
        <v>200</v>
      </c>
      <c r="BL17" s="26">
        <v>160.09999999999997</v>
      </c>
      <c r="BM17" s="26">
        <v>229.33833560709411</v>
      </c>
      <c r="BN17" s="26">
        <v>113</v>
      </c>
      <c r="BO17" s="26">
        <v>1100</v>
      </c>
      <c r="BP17" s="26">
        <v>22</v>
      </c>
      <c r="BQ17" s="26">
        <v>10</v>
      </c>
      <c r="BR17" s="26">
        <v>0.1</v>
      </c>
      <c r="BS17" s="26">
        <v>0.2</v>
      </c>
      <c r="BT17" s="26">
        <v>0.2</v>
      </c>
      <c r="BU17" s="26">
        <v>0.4</v>
      </c>
      <c r="BV17" s="26">
        <v>47.899999999999991</v>
      </c>
      <c r="BW17" s="26">
        <v>56.111428571428561</v>
      </c>
      <c r="BX17" s="26">
        <v>1339.7000000000003</v>
      </c>
      <c r="BY17" s="26">
        <v>1000</v>
      </c>
      <c r="BZ17" s="26">
        <v>166.1</v>
      </c>
      <c r="CA17" s="26">
        <v>84</v>
      </c>
      <c r="CB17" s="26">
        <v>210</v>
      </c>
      <c r="CC17" s="26">
        <v>400</v>
      </c>
      <c r="CD17" s="26">
        <v>15000</v>
      </c>
      <c r="CE17" s="26">
        <v>8800</v>
      </c>
      <c r="CF17" s="26">
        <v>8238.1000000000022</v>
      </c>
      <c r="CG17" s="26">
        <v>7331.5148325358869</v>
      </c>
      <c r="CH17" s="26">
        <v>45</v>
      </c>
      <c r="CI17" s="26">
        <v>72</v>
      </c>
      <c r="CJ17" s="26">
        <v>106</v>
      </c>
      <c r="CK17" s="26">
        <v>11</v>
      </c>
      <c r="CL17" s="26">
        <v>120</v>
      </c>
      <c r="CM17" s="26">
        <v>20</v>
      </c>
      <c r="CN17" s="26">
        <v>200</v>
      </c>
      <c r="CO17" s="26">
        <v>400</v>
      </c>
      <c r="CP17" s="26">
        <v>14.800000000000004</v>
      </c>
      <c r="CQ17" s="26">
        <v>17.760000000000005</v>
      </c>
      <c r="CR17" s="26">
        <v>302</v>
      </c>
      <c r="CS17" s="26">
        <v>27</v>
      </c>
      <c r="CT17" s="26">
        <v>222</v>
      </c>
      <c r="CU17" s="26">
        <v>51</v>
      </c>
      <c r="CV17" s="26">
        <v>40</v>
      </c>
      <c r="CW17" s="26">
        <v>15</v>
      </c>
      <c r="CX17" s="26">
        <v>132.19999999999993</v>
      </c>
      <c r="CY17" s="26">
        <v>141.01333333333326</v>
      </c>
      <c r="CZ17" s="28">
        <f t="shared" si="2"/>
        <v>122433.80000000002</v>
      </c>
      <c r="DA17" s="28">
        <f t="shared" si="2"/>
        <v>129542.57311512841</v>
      </c>
    </row>
    <row r="18" spans="1:105" ht="13.5" thickBot="1">
      <c r="A18" s="20" t="s">
        <v>73</v>
      </c>
      <c r="B18" s="26">
        <v>491</v>
      </c>
      <c r="C18" s="26">
        <v>373</v>
      </c>
      <c r="D18" s="26">
        <v>138.49999999999997</v>
      </c>
      <c r="E18" s="26">
        <v>93.8</v>
      </c>
      <c r="F18" s="26">
        <v>5618.9</v>
      </c>
      <c r="G18" s="26">
        <v>1000</v>
      </c>
      <c r="H18" s="26">
        <v>206</v>
      </c>
      <c r="I18" s="26">
        <v>90</v>
      </c>
      <c r="J18" s="26">
        <v>352</v>
      </c>
      <c r="K18" s="26">
        <v>443</v>
      </c>
      <c r="L18" s="26">
        <v>990</v>
      </c>
      <c r="M18" s="26">
        <v>890</v>
      </c>
      <c r="N18" s="26">
        <v>582.19999999999982</v>
      </c>
      <c r="O18" s="26">
        <v>715.625</v>
      </c>
      <c r="P18" s="26">
        <v>135398.70000000013</v>
      </c>
      <c r="Q18" s="26">
        <v>55585</v>
      </c>
      <c r="R18" s="26">
        <v>9264.8000000000065</v>
      </c>
      <c r="S18" s="26">
        <v>11200</v>
      </c>
      <c r="T18" s="26">
        <v>248.79999999999998</v>
      </c>
      <c r="U18" s="26">
        <v>249.55393939393934</v>
      </c>
      <c r="V18" s="26">
        <v>2029.6000000000001</v>
      </c>
      <c r="W18" s="26">
        <v>1628</v>
      </c>
      <c r="X18" s="26">
        <v>15448.599999999988</v>
      </c>
      <c r="Y18" s="26">
        <v>6500</v>
      </c>
      <c r="Z18" s="26">
        <v>5020.4000000000005</v>
      </c>
      <c r="AA18" s="26">
        <v>11000</v>
      </c>
      <c r="AB18" s="26">
        <v>1469</v>
      </c>
      <c r="AC18" s="26">
        <v>735</v>
      </c>
      <c r="AD18" s="26">
        <v>122.1</v>
      </c>
      <c r="AE18" s="26">
        <v>45</v>
      </c>
      <c r="AF18" s="26">
        <v>2108.5999999999995</v>
      </c>
      <c r="AG18" s="26">
        <v>2500</v>
      </c>
      <c r="AH18" s="26">
        <v>16.400000000000002</v>
      </c>
      <c r="AI18" s="26">
        <v>7.5692307692307708</v>
      </c>
      <c r="AJ18" s="26">
        <v>15.8</v>
      </c>
      <c r="AK18" s="26">
        <v>31.6</v>
      </c>
      <c r="AL18" s="26">
        <v>36</v>
      </c>
      <c r="AM18" s="26">
        <v>23.7</v>
      </c>
      <c r="AN18" s="26">
        <v>20.5</v>
      </c>
      <c r="AO18" s="26">
        <v>42</v>
      </c>
      <c r="AP18" s="26">
        <v>14152.5</v>
      </c>
      <c r="AQ18" s="26">
        <v>5650.64</v>
      </c>
      <c r="AR18" s="26">
        <v>691.80000000000007</v>
      </c>
      <c r="AS18" s="26">
        <v>298.92592592592592</v>
      </c>
      <c r="AT18" s="26">
        <v>77.900000000000006</v>
      </c>
      <c r="AU18" s="26">
        <v>85</v>
      </c>
      <c r="AV18" s="26">
        <v>2261.7000000000007</v>
      </c>
      <c r="AW18" s="26">
        <v>1253</v>
      </c>
      <c r="AX18" s="26">
        <v>0.2</v>
      </c>
      <c r="AY18" s="26">
        <v>0.22222222222222224</v>
      </c>
      <c r="AZ18" s="26">
        <v>2.5</v>
      </c>
      <c r="BA18" s="26">
        <v>1.6666666666666665</v>
      </c>
      <c r="BB18" s="26">
        <v>1.9</v>
      </c>
      <c r="BC18" s="26">
        <v>0.76</v>
      </c>
      <c r="BD18" s="26">
        <v>3.3000000000000003</v>
      </c>
      <c r="BE18" s="26">
        <v>1.3200000000000003</v>
      </c>
      <c r="BF18" s="26">
        <v>132.89999999999998</v>
      </c>
      <c r="BG18" s="26">
        <v>64.611069558713524</v>
      </c>
      <c r="BH18" s="26">
        <v>835.39999999999975</v>
      </c>
      <c r="BI18" s="26">
        <v>614.11418769909312</v>
      </c>
      <c r="BJ18" s="26">
        <v>187.7</v>
      </c>
      <c r="BK18" s="26">
        <v>150</v>
      </c>
      <c r="BL18" s="26">
        <v>1707</v>
      </c>
      <c r="BM18" s="26">
        <v>1508.3744239631335</v>
      </c>
      <c r="BN18" s="26">
        <v>961</v>
      </c>
      <c r="BO18" s="26">
        <v>759</v>
      </c>
      <c r="BP18" s="26">
        <v>59</v>
      </c>
      <c r="BQ18" s="26">
        <v>36</v>
      </c>
      <c r="BR18" s="26">
        <v>20.5</v>
      </c>
      <c r="BS18" s="26">
        <v>6.833333333333333</v>
      </c>
      <c r="BT18" s="26">
        <v>2.7</v>
      </c>
      <c r="BU18" s="26">
        <v>1.38</v>
      </c>
      <c r="BV18" s="26">
        <v>75</v>
      </c>
      <c r="BW18" s="26">
        <v>62</v>
      </c>
      <c r="BX18" s="26">
        <v>2186.5000000000005</v>
      </c>
      <c r="BY18" s="26">
        <v>1000</v>
      </c>
      <c r="BZ18" s="26">
        <v>40.700000000000003</v>
      </c>
      <c r="CA18" s="26">
        <v>7</v>
      </c>
      <c r="CB18" s="26">
        <v>130</v>
      </c>
      <c r="CC18" s="26">
        <v>95</v>
      </c>
      <c r="CD18" s="26">
        <v>16.3</v>
      </c>
      <c r="CE18" s="26">
        <v>16</v>
      </c>
      <c r="CF18" s="26">
        <v>609.60000000000014</v>
      </c>
      <c r="CG18" s="26">
        <v>487.85345900764736</v>
      </c>
      <c r="CH18" s="26">
        <v>25</v>
      </c>
      <c r="CI18" s="26">
        <v>17</v>
      </c>
      <c r="CJ18" s="26">
        <v>152</v>
      </c>
      <c r="CK18" s="26">
        <v>13</v>
      </c>
      <c r="CL18" s="26">
        <v>550</v>
      </c>
      <c r="CM18" s="26">
        <v>100</v>
      </c>
      <c r="CN18" s="26">
        <v>10</v>
      </c>
      <c r="CO18" s="26">
        <v>10</v>
      </c>
      <c r="CP18" s="26">
        <v>19.5</v>
      </c>
      <c r="CQ18" s="26">
        <v>0.72399999999999998</v>
      </c>
      <c r="CR18" s="26">
        <v>135</v>
      </c>
      <c r="CS18" s="26">
        <v>11</v>
      </c>
      <c r="CT18" s="26">
        <v>755</v>
      </c>
      <c r="CU18" s="26">
        <v>125</v>
      </c>
      <c r="CV18" s="26">
        <v>57.099999999999994</v>
      </c>
      <c r="CW18" s="26">
        <v>13</v>
      </c>
      <c r="CX18" s="26">
        <v>22.5</v>
      </c>
      <c r="CY18" s="26">
        <v>0.99</v>
      </c>
      <c r="CZ18" s="28">
        <f t="shared" si="2"/>
        <v>205460.10000000012</v>
      </c>
      <c r="DA18" s="28">
        <f t="shared" si="2"/>
        <v>105543.26345853992</v>
      </c>
    </row>
    <row r="19" spans="1:105" ht="13.5" thickBot="1">
      <c r="A19" s="20" t="s">
        <v>74</v>
      </c>
      <c r="B19" s="26">
        <v>33</v>
      </c>
      <c r="C19" s="26">
        <v>8</v>
      </c>
      <c r="D19" s="26">
        <v>1</v>
      </c>
      <c r="E19" s="26">
        <v>0.51875000000000004</v>
      </c>
      <c r="F19" s="26">
        <v>4.6000000000000005</v>
      </c>
      <c r="G19" s="26">
        <v>0.92000000000000015</v>
      </c>
      <c r="H19" s="26">
        <v>31</v>
      </c>
      <c r="I19" s="26">
        <v>22</v>
      </c>
      <c r="J19" s="26">
        <v>5.5</v>
      </c>
      <c r="K19" s="26">
        <v>6</v>
      </c>
      <c r="L19" s="26">
        <v>4.2</v>
      </c>
      <c r="M19" s="26">
        <v>0.84000000000000008</v>
      </c>
      <c r="N19" s="26">
        <v>18.2</v>
      </c>
      <c r="O19" s="26">
        <v>13.375</v>
      </c>
      <c r="P19" s="26">
        <v>94</v>
      </c>
      <c r="Q19" s="26">
        <v>19</v>
      </c>
      <c r="R19" s="26">
        <v>25.8</v>
      </c>
      <c r="S19" s="26">
        <v>7.74</v>
      </c>
      <c r="T19" s="26">
        <v>0.4</v>
      </c>
      <c r="U19" s="26">
        <v>0.12</v>
      </c>
      <c r="V19" s="26">
        <v>1.8999999999999997</v>
      </c>
      <c r="W19" s="26">
        <v>3.2299999999999995</v>
      </c>
      <c r="X19" s="26">
        <v>9.3000000000000007</v>
      </c>
      <c r="Y19" s="26">
        <v>9.9642857142857153</v>
      </c>
      <c r="Z19" s="26">
        <v>0.2</v>
      </c>
      <c r="AA19" s="26">
        <v>0.1</v>
      </c>
      <c r="AB19" s="26">
        <v>8</v>
      </c>
      <c r="AC19" s="26">
        <v>4</v>
      </c>
      <c r="AD19" s="26">
        <v>0.1</v>
      </c>
      <c r="AE19" s="26">
        <v>0.17</v>
      </c>
      <c r="AF19" s="26">
        <v>13</v>
      </c>
      <c r="AG19" s="26">
        <v>1.482105263157895</v>
      </c>
      <c r="AH19" s="26">
        <v>0.70000000000000007</v>
      </c>
      <c r="AI19" s="26">
        <v>0.23333333333333334</v>
      </c>
      <c r="AJ19" s="26">
        <v>0</v>
      </c>
      <c r="AK19" s="26">
        <v>0</v>
      </c>
      <c r="AL19" s="26">
        <v>3</v>
      </c>
      <c r="AM19" s="26">
        <v>1</v>
      </c>
      <c r="AN19" s="26">
        <v>0.4</v>
      </c>
      <c r="AO19" s="26">
        <v>0.13333333333333333</v>
      </c>
      <c r="AP19" s="26">
        <v>16.400000000000002</v>
      </c>
      <c r="AQ19" s="26">
        <v>13.120000000000003</v>
      </c>
      <c r="AR19" s="26">
        <v>50</v>
      </c>
      <c r="AS19" s="26">
        <v>9.3600000000000012</v>
      </c>
      <c r="AT19" s="26">
        <v>0.6</v>
      </c>
      <c r="AU19" s="26">
        <v>0.3</v>
      </c>
      <c r="AV19" s="26">
        <v>39.1</v>
      </c>
      <c r="AW19" s="26">
        <v>15.64</v>
      </c>
      <c r="AX19" s="26">
        <v>0</v>
      </c>
      <c r="AY19" s="26">
        <v>0</v>
      </c>
      <c r="AZ19" s="26">
        <v>0</v>
      </c>
      <c r="BA19" s="26">
        <v>0</v>
      </c>
      <c r="BB19" s="26">
        <v>0.89999999999999991</v>
      </c>
      <c r="BC19" s="26">
        <v>0.36</v>
      </c>
      <c r="BD19" s="26">
        <v>0.3</v>
      </c>
      <c r="BE19" s="26">
        <v>0.15</v>
      </c>
      <c r="BF19" s="26">
        <v>10.199999999999999</v>
      </c>
      <c r="BG19" s="26">
        <v>10.199999999999999</v>
      </c>
      <c r="BH19" s="26">
        <v>81.7</v>
      </c>
      <c r="BI19" s="26">
        <v>145.42599999999999</v>
      </c>
      <c r="BJ19" s="26">
        <v>0.89999999999999991</v>
      </c>
      <c r="BK19" s="26">
        <v>1.6199999999999999</v>
      </c>
      <c r="BL19" s="26">
        <v>14.1</v>
      </c>
      <c r="BM19" s="26">
        <v>15.862499999999999</v>
      </c>
      <c r="BN19" s="26">
        <v>13.4</v>
      </c>
      <c r="BO19" s="26">
        <v>24</v>
      </c>
      <c r="BP19" s="26">
        <v>1.5</v>
      </c>
      <c r="BQ19" s="26">
        <v>1.125</v>
      </c>
      <c r="BR19" s="26">
        <v>0.5</v>
      </c>
      <c r="BS19" s="26">
        <v>0.25</v>
      </c>
      <c r="BT19" s="26">
        <v>0</v>
      </c>
      <c r="BU19" s="26">
        <v>0</v>
      </c>
      <c r="BV19" s="26">
        <v>0</v>
      </c>
      <c r="BW19" s="26">
        <v>0</v>
      </c>
      <c r="BX19" s="26">
        <v>706.80000000000007</v>
      </c>
      <c r="BY19" s="26">
        <v>280</v>
      </c>
      <c r="BZ19" s="26">
        <v>23</v>
      </c>
      <c r="CA19" s="26">
        <v>4</v>
      </c>
      <c r="CB19" s="26">
        <v>15.1</v>
      </c>
      <c r="CC19" s="26">
        <v>11</v>
      </c>
      <c r="CD19" s="26">
        <v>1.5</v>
      </c>
      <c r="CE19" s="26">
        <v>0.8</v>
      </c>
      <c r="CF19" s="26">
        <v>53.5</v>
      </c>
      <c r="CG19" s="26">
        <v>51.173913043478265</v>
      </c>
      <c r="CH19" s="26">
        <v>6</v>
      </c>
      <c r="CI19" s="26">
        <v>4.8</v>
      </c>
      <c r="CJ19" s="26">
        <v>48</v>
      </c>
      <c r="CK19" s="26">
        <v>5</v>
      </c>
      <c r="CL19" s="26">
        <v>50</v>
      </c>
      <c r="CM19" s="26">
        <v>10</v>
      </c>
      <c r="CN19" s="26">
        <v>0</v>
      </c>
      <c r="CO19" s="26">
        <v>0</v>
      </c>
      <c r="CP19" s="26">
        <v>6.4000000000000012</v>
      </c>
      <c r="CQ19" s="26">
        <v>10.880000000000003</v>
      </c>
      <c r="CR19" s="26">
        <v>40</v>
      </c>
      <c r="CS19" s="26">
        <v>4</v>
      </c>
      <c r="CT19" s="26">
        <v>85</v>
      </c>
      <c r="CU19" s="26">
        <v>12</v>
      </c>
      <c r="CV19" s="26">
        <v>0</v>
      </c>
      <c r="CW19" s="26">
        <v>0</v>
      </c>
      <c r="CX19" s="26">
        <v>0.5</v>
      </c>
      <c r="CY19" s="26">
        <v>0.85</v>
      </c>
      <c r="CZ19" s="28">
        <f t="shared" si="2"/>
        <v>1519.7</v>
      </c>
      <c r="DA19" s="28">
        <f t="shared" si="2"/>
        <v>730.74422068758849</v>
      </c>
    </row>
    <row r="20" spans="1:105" ht="13.5" thickBot="1">
      <c r="A20" s="20" t="s">
        <v>112</v>
      </c>
      <c r="B20" s="26">
        <v>99</v>
      </c>
      <c r="C20" s="26">
        <v>93</v>
      </c>
      <c r="D20" s="26">
        <v>72.3</v>
      </c>
      <c r="E20" s="26">
        <v>129.6</v>
      </c>
      <c r="F20" s="26">
        <v>220</v>
      </c>
      <c r="G20" s="26">
        <v>42</v>
      </c>
      <c r="H20" s="26">
        <v>44.3</v>
      </c>
      <c r="I20" s="26">
        <v>83</v>
      </c>
      <c r="J20" s="26">
        <v>245</v>
      </c>
      <c r="K20" s="26">
        <v>520</v>
      </c>
      <c r="L20" s="26">
        <v>113.89999999999995</v>
      </c>
      <c r="M20" s="26">
        <v>152</v>
      </c>
      <c r="N20" s="26">
        <v>67.899999999999977</v>
      </c>
      <c r="O20" s="26">
        <v>91.6</v>
      </c>
      <c r="P20" s="26">
        <v>12477.500000000007</v>
      </c>
      <c r="Q20" s="26">
        <v>9460</v>
      </c>
      <c r="R20" s="26">
        <v>230</v>
      </c>
      <c r="S20" s="26">
        <v>1600</v>
      </c>
      <c r="T20" s="26">
        <v>44.099999999999994</v>
      </c>
      <c r="U20" s="26">
        <v>44.099999999999994</v>
      </c>
      <c r="V20" s="26">
        <v>45.499999999999986</v>
      </c>
      <c r="W20" s="26">
        <v>87.5</v>
      </c>
      <c r="X20" s="26">
        <v>6475.6000000000022</v>
      </c>
      <c r="Y20" s="26">
        <v>5500</v>
      </c>
      <c r="Z20" s="26">
        <v>221.5</v>
      </c>
      <c r="AA20" s="26">
        <v>170</v>
      </c>
      <c r="AB20" s="26">
        <v>65</v>
      </c>
      <c r="AC20" s="26">
        <v>27</v>
      </c>
      <c r="AD20" s="26">
        <v>10.1</v>
      </c>
      <c r="AE20" s="26">
        <v>10.1</v>
      </c>
      <c r="AF20" s="26">
        <v>47.399999999999991</v>
      </c>
      <c r="AG20" s="26">
        <v>2.5674999999999994</v>
      </c>
      <c r="AH20" s="26">
        <v>34.6</v>
      </c>
      <c r="AI20" s="26">
        <v>23.066666666666666</v>
      </c>
      <c r="AJ20" s="26">
        <v>13.100000000000001</v>
      </c>
      <c r="AK20" s="26">
        <v>24.89</v>
      </c>
      <c r="AL20" s="26">
        <v>76</v>
      </c>
      <c r="AM20" s="26">
        <v>61.5</v>
      </c>
      <c r="AN20" s="26">
        <v>8.2000000000000011</v>
      </c>
      <c r="AO20" s="26">
        <v>14</v>
      </c>
      <c r="AP20" s="26">
        <v>688.3000000000003</v>
      </c>
      <c r="AQ20" s="26">
        <v>2059.3381962864701</v>
      </c>
      <c r="AR20" s="26">
        <v>703</v>
      </c>
      <c r="AS20" s="26">
        <v>83</v>
      </c>
      <c r="AT20" s="26">
        <v>90.799999999999983</v>
      </c>
      <c r="AU20" s="26">
        <v>30</v>
      </c>
      <c r="AV20" s="26">
        <v>563.4</v>
      </c>
      <c r="AW20" s="26">
        <v>608.82500000000005</v>
      </c>
      <c r="AX20" s="26">
        <v>0.3</v>
      </c>
      <c r="AY20" s="26">
        <v>0.51000000000000012</v>
      </c>
      <c r="AZ20" s="26">
        <v>0.1</v>
      </c>
      <c r="BA20" s="26">
        <v>0.17000000000000004</v>
      </c>
      <c r="BB20" s="26">
        <v>0.1</v>
      </c>
      <c r="BC20" s="26">
        <v>0.17000000000000004</v>
      </c>
      <c r="BD20" s="26">
        <v>10</v>
      </c>
      <c r="BE20" s="26">
        <v>17</v>
      </c>
      <c r="BF20" s="26">
        <v>182.40000000000003</v>
      </c>
      <c r="BG20" s="26">
        <v>328.32000000000005</v>
      </c>
      <c r="BH20" s="26">
        <v>103.60000000000001</v>
      </c>
      <c r="BI20" s="26">
        <v>115.11111111111113</v>
      </c>
      <c r="BJ20" s="26">
        <v>40.4</v>
      </c>
      <c r="BK20" s="26">
        <v>47.133333333333333</v>
      </c>
      <c r="BL20" s="26">
        <v>396.50000000000006</v>
      </c>
      <c r="BM20" s="26">
        <v>771.90022172949011</v>
      </c>
      <c r="BN20" s="26">
        <v>146</v>
      </c>
      <c r="BO20" s="26">
        <v>119</v>
      </c>
      <c r="BP20" s="26">
        <v>70.399999999999991</v>
      </c>
      <c r="BQ20" s="26">
        <v>88</v>
      </c>
      <c r="BR20" s="26">
        <v>0</v>
      </c>
      <c r="BS20" s="26">
        <v>0</v>
      </c>
      <c r="BT20" s="26">
        <v>0.1</v>
      </c>
      <c r="BU20" s="26">
        <v>0.26</v>
      </c>
      <c r="BV20" s="26">
        <v>7.4</v>
      </c>
      <c r="BW20" s="26">
        <v>19.240000000000002</v>
      </c>
      <c r="BX20" s="26">
        <v>26.400000000000002</v>
      </c>
      <c r="BY20" s="26">
        <v>68.640000000000015</v>
      </c>
      <c r="BZ20" s="26">
        <v>8</v>
      </c>
      <c r="CA20" s="26">
        <v>2</v>
      </c>
      <c r="CB20" s="26">
        <v>15</v>
      </c>
      <c r="CC20" s="26">
        <v>10</v>
      </c>
      <c r="CD20" s="26">
        <v>83.299999999999983</v>
      </c>
      <c r="CE20" s="26">
        <v>255.53333333333299</v>
      </c>
      <c r="CF20" s="26">
        <v>294.00000000000006</v>
      </c>
      <c r="CG20" s="26">
        <v>204.87804878048786</v>
      </c>
      <c r="CH20" s="26">
        <v>12</v>
      </c>
      <c r="CI20" s="26">
        <v>12</v>
      </c>
      <c r="CJ20" s="26">
        <v>0.1</v>
      </c>
      <c r="CK20" s="26">
        <v>0.06</v>
      </c>
      <c r="CL20" s="26">
        <v>250</v>
      </c>
      <c r="CM20" s="26">
        <v>150</v>
      </c>
      <c r="CN20" s="26">
        <v>200</v>
      </c>
      <c r="CO20" s="26">
        <v>400</v>
      </c>
      <c r="CP20" s="26">
        <v>2.1</v>
      </c>
      <c r="CQ20" s="26">
        <v>1.26</v>
      </c>
      <c r="CR20" s="26">
        <v>43</v>
      </c>
      <c r="CS20" s="26">
        <v>4</v>
      </c>
      <c r="CT20" s="26">
        <v>33.099999999999994</v>
      </c>
      <c r="CU20" s="26">
        <v>6</v>
      </c>
      <c r="CV20" s="26">
        <v>20.2</v>
      </c>
      <c r="CW20" s="26">
        <v>10</v>
      </c>
      <c r="CX20" s="26">
        <v>36.800000000000004</v>
      </c>
      <c r="CY20" s="26">
        <v>65.13600000000001</v>
      </c>
      <c r="CZ20" s="28">
        <f t="shared" si="2"/>
        <v>24637.800000000003</v>
      </c>
      <c r="DA20" s="28">
        <f t="shared" si="2"/>
        <v>23613.409411240886</v>
      </c>
    </row>
    <row r="21" spans="1:105" ht="13.5" thickBot="1">
      <c r="A21" s="20"/>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8">
        <f t="shared" si="2"/>
        <v>0</v>
      </c>
      <c r="DA21" s="28">
        <f t="shared" si="2"/>
        <v>0</v>
      </c>
    </row>
    <row r="22" spans="1:105" ht="13.5" thickBot="1">
      <c r="A22" s="20" t="s">
        <v>75</v>
      </c>
      <c r="B22" s="26">
        <v>22</v>
      </c>
      <c r="C22" s="26">
        <v>25</v>
      </c>
      <c r="D22" s="26">
        <v>28.4</v>
      </c>
      <c r="E22" s="26">
        <v>64.400000000000006</v>
      </c>
      <c r="F22" s="26">
        <v>26.200000000000003</v>
      </c>
      <c r="G22" s="26">
        <v>34.231155778894475</v>
      </c>
      <c r="H22" s="26">
        <v>139</v>
      </c>
      <c r="I22" s="26">
        <v>70</v>
      </c>
      <c r="J22" s="26">
        <v>191.5</v>
      </c>
      <c r="K22" s="26">
        <v>365</v>
      </c>
      <c r="L22" s="26">
        <v>110.30000000000001</v>
      </c>
      <c r="M22" s="26">
        <v>112</v>
      </c>
      <c r="N22" s="26">
        <v>57.5</v>
      </c>
      <c r="O22" s="26">
        <v>80.5</v>
      </c>
      <c r="P22" s="26">
        <v>53698.399999999972</v>
      </c>
      <c r="Q22" s="26">
        <v>42000</v>
      </c>
      <c r="R22" s="26">
        <v>837.10000000000014</v>
      </c>
      <c r="S22" s="26">
        <v>1620</v>
      </c>
      <c r="T22" s="26">
        <v>170.5</v>
      </c>
      <c r="U22" s="26">
        <v>170.5</v>
      </c>
      <c r="V22" s="26">
        <v>43.599999999999994</v>
      </c>
      <c r="W22" s="26">
        <v>80</v>
      </c>
      <c r="X22" s="26">
        <v>55912.1</v>
      </c>
      <c r="Y22" s="26">
        <v>70400</v>
      </c>
      <c r="Z22" s="26">
        <v>2642.1</v>
      </c>
      <c r="AA22" s="26">
        <v>3500</v>
      </c>
      <c r="AB22" s="26">
        <v>10</v>
      </c>
      <c r="AC22" s="26">
        <v>7.5</v>
      </c>
      <c r="AD22" s="26">
        <v>2.8000000000000003</v>
      </c>
      <c r="AE22" s="26">
        <v>4.0600000000000005</v>
      </c>
      <c r="AF22" s="26">
        <v>1158.4000000000001</v>
      </c>
      <c r="AG22" s="26">
        <v>2838</v>
      </c>
      <c r="AH22" s="26">
        <v>0.5</v>
      </c>
      <c r="AI22" s="26">
        <v>0.33333333333333331</v>
      </c>
      <c r="AJ22" s="26">
        <v>31.400000000000002</v>
      </c>
      <c r="AK22" s="26">
        <v>94.2</v>
      </c>
      <c r="AL22" s="26">
        <v>17.899999999999999</v>
      </c>
      <c r="AM22" s="26">
        <v>23</v>
      </c>
      <c r="AN22" s="26">
        <v>6</v>
      </c>
      <c r="AO22" s="26">
        <v>18</v>
      </c>
      <c r="AP22" s="26">
        <v>6104.3</v>
      </c>
      <c r="AQ22" s="26">
        <v>9156</v>
      </c>
      <c r="AR22" s="26">
        <v>723</v>
      </c>
      <c r="AS22" s="26">
        <v>386</v>
      </c>
      <c r="AT22" s="26">
        <v>40</v>
      </c>
      <c r="AU22" s="26">
        <v>38</v>
      </c>
      <c r="AV22" s="26">
        <v>40.200000000000003</v>
      </c>
      <c r="AW22" s="26">
        <v>61.104000000000006</v>
      </c>
      <c r="AX22" s="26">
        <v>0</v>
      </c>
      <c r="AY22" s="26">
        <v>0</v>
      </c>
      <c r="AZ22" s="26">
        <v>0</v>
      </c>
      <c r="BA22" s="26">
        <v>0</v>
      </c>
      <c r="BB22" s="26">
        <v>2</v>
      </c>
      <c r="BC22" s="26">
        <v>1</v>
      </c>
      <c r="BD22" s="26">
        <v>0</v>
      </c>
      <c r="BE22" s="26">
        <v>0</v>
      </c>
      <c r="BF22" s="26">
        <v>77.599999999999994</v>
      </c>
      <c r="BG22" s="26">
        <v>119.73887240356083</v>
      </c>
      <c r="BH22" s="26">
        <v>39</v>
      </c>
      <c r="BI22" s="26">
        <v>195</v>
      </c>
      <c r="BJ22" s="26">
        <v>52.599999999999994</v>
      </c>
      <c r="BK22" s="26">
        <v>75</v>
      </c>
      <c r="BL22" s="26">
        <v>308.5</v>
      </c>
      <c r="BM22" s="26">
        <v>303.93270524899054</v>
      </c>
      <c r="BN22" s="26">
        <v>36</v>
      </c>
      <c r="BO22" s="26">
        <v>44</v>
      </c>
      <c r="BP22" s="26">
        <v>3</v>
      </c>
      <c r="BQ22" s="26">
        <v>3</v>
      </c>
      <c r="BR22" s="26">
        <v>0</v>
      </c>
      <c r="BS22" s="26">
        <v>0</v>
      </c>
      <c r="BT22" s="26">
        <v>0</v>
      </c>
      <c r="BU22" s="26">
        <v>0</v>
      </c>
      <c r="BV22" s="26">
        <v>7</v>
      </c>
      <c r="BW22" s="26">
        <v>30.099999999999998</v>
      </c>
      <c r="BX22" s="26">
        <v>44.600000000000009</v>
      </c>
      <c r="BY22" s="26">
        <v>40</v>
      </c>
      <c r="BZ22" s="26">
        <v>195.19999999999996</v>
      </c>
      <c r="CA22" s="26">
        <v>21</v>
      </c>
      <c r="CB22" s="26">
        <v>25.8</v>
      </c>
      <c r="CC22" s="26">
        <v>103.2</v>
      </c>
      <c r="CD22" s="26">
        <v>1200</v>
      </c>
      <c r="CE22" s="26">
        <v>3500</v>
      </c>
      <c r="CF22" s="26">
        <v>443.1</v>
      </c>
      <c r="CG22" s="26">
        <v>207.14024390243907</v>
      </c>
      <c r="CH22" s="26">
        <v>8</v>
      </c>
      <c r="CI22" s="26">
        <v>8</v>
      </c>
      <c r="CJ22" s="26">
        <v>0</v>
      </c>
      <c r="CK22" s="26">
        <v>0</v>
      </c>
      <c r="CL22" s="26">
        <v>100</v>
      </c>
      <c r="CM22" s="26">
        <v>20</v>
      </c>
      <c r="CN22" s="26">
        <v>150</v>
      </c>
      <c r="CO22" s="26">
        <v>300</v>
      </c>
      <c r="CP22" s="26">
        <v>1</v>
      </c>
      <c r="CQ22" s="26">
        <v>2.1</v>
      </c>
      <c r="CR22" s="26">
        <v>50</v>
      </c>
      <c r="CS22" s="26">
        <v>7</v>
      </c>
      <c r="CT22" s="26">
        <v>3.7000000000000006</v>
      </c>
      <c r="CU22" s="26">
        <v>17.760000000000002</v>
      </c>
      <c r="CV22" s="26">
        <v>41.1</v>
      </c>
      <c r="CW22" s="26">
        <v>10</v>
      </c>
      <c r="CX22" s="26">
        <v>41.6</v>
      </c>
      <c r="CY22" s="26">
        <v>199.68</v>
      </c>
      <c r="CZ22" s="28">
        <f t="shared" si="2"/>
        <v>124843</v>
      </c>
      <c r="DA22" s="28">
        <f t="shared" si="2"/>
        <v>136355.48031066725</v>
      </c>
    </row>
    <row r="23" spans="1:105" ht="13.5" thickBot="1">
      <c r="A23" s="21" t="s">
        <v>76</v>
      </c>
      <c r="B23" s="26">
        <v>30</v>
      </c>
      <c r="C23" s="26">
        <v>5</v>
      </c>
      <c r="D23" s="26">
        <v>0</v>
      </c>
      <c r="E23" s="26">
        <v>0</v>
      </c>
      <c r="F23" s="26">
        <v>45</v>
      </c>
      <c r="G23" s="26">
        <v>10</v>
      </c>
      <c r="H23" s="26">
        <v>10</v>
      </c>
      <c r="I23" s="26">
        <v>1.5</v>
      </c>
      <c r="J23" s="26">
        <v>3</v>
      </c>
      <c r="K23" s="26">
        <v>4</v>
      </c>
      <c r="L23" s="26">
        <v>1.4000000000000001</v>
      </c>
      <c r="M23" s="26">
        <v>3.0800000000000005</v>
      </c>
      <c r="N23" s="26">
        <v>3.3000000000000007</v>
      </c>
      <c r="O23" s="26">
        <v>0.84000000000000008</v>
      </c>
      <c r="P23" s="26">
        <v>511</v>
      </c>
      <c r="Q23" s="26">
        <v>217</v>
      </c>
      <c r="R23" s="26">
        <v>2.1</v>
      </c>
      <c r="S23" s="26">
        <v>0.93545454545454543</v>
      </c>
      <c r="T23" s="26">
        <v>0.4</v>
      </c>
      <c r="U23" s="26">
        <v>0.17818181818181816</v>
      </c>
      <c r="V23" s="26">
        <v>0.70000000000000007</v>
      </c>
      <c r="W23" s="26">
        <v>0.31181818181818188</v>
      </c>
      <c r="X23" s="26">
        <v>186.1</v>
      </c>
      <c r="Y23" s="26">
        <v>338.97996357012755</v>
      </c>
      <c r="Z23" s="26">
        <v>2.8000000000000003</v>
      </c>
      <c r="AA23" s="26">
        <v>2.2400000000000002</v>
      </c>
      <c r="AB23" s="26">
        <v>42</v>
      </c>
      <c r="AC23" s="26">
        <v>2</v>
      </c>
      <c r="AD23" s="26">
        <v>5.7000000000000011</v>
      </c>
      <c r="AE23" s="26">
        <v>12.540000000000003</v>
      </c>
      <c r="AF23" s="26">
        <v>1</v>
      </c>
      <c r="AG23" s="26">
        <v>1.98</v>
      </c>
      <c r="AH23" s="26">
        <v>1.7000000000000002</v>
      </c>
      <c r="AI23" s="26">
        <v>0.34629629629629632</v>
      </c>
      <c r="AJ23" s="26">
        <v>0</v>
      </c>
      <c r="AK23" s="26">
        <v>0</v>
      </c>
      <c r="AL23" s="26">
        <v>33</v>
      </c>
      <c r="AM23" s="26">
        <v>10.199999999999999</v>
      </c>
      <c r="AN23" s="26">
        <v>0.4</v>
      </c>
      <c r="AO23" s="26">
        <v>0.11076923076923079</v>
      </c>
      <c r="AP23" s="26">
        <v>14.100000000000001</v>
      </c>
      <c r="AQ23" s="26">
        <v>11.015625000000002</v>
      </c>
      <c r="AR23" s="26">
        <v>109</v>
      </c>
      <c r="AS23" s="26">
        <v>40.640000000000008</v>
      </c>
      <c r="AT23" s="26">
        <v>3.1</v>
      </c>
      <c r="AU23" s="26">
        <v>1.395</v>
      </c>
      <c r="AV23" s="26">
        <v>93.9</v>
      </c>
      <c r="AW23" s="26">
        <v>101.12307692307692</v>
      </c>
      <c r="AX23" s="26">
        <v>0</v>
      </c>
      <c r="AY23" s="26">
        <v>0</v>
      </c>
      <c r="AZ23" s="26">
        <v>0</v>
      </c>
      <c r="BA23" s="26">
        <v>0</v>
      </c>
      <c r="BB23" s="26">
        <v>2.2000000000000002</v>
      </c>
      <c r="BC23" s="26">
        <v>4.8400000000000007</v>
      </c>
      <c r="BD23" s="26">
        <v>0</v>
      </c>
      <c r="BE23" s="26">
        <v>0</v>
      </c>
      <c r="BF23" s="26">
        <v>1</v>
      </c>
      <c r="BG23" s="26">
        <v>2.2000000000000002</v>
      </c>
      <c r="BH23" s="26">
        <v>13.100000000000001</v>
      </c>
      <c r="BI23" s="26">
        <v>4.0872000000000002</v>
      </c>
      <c r="BJ23" s="26">
        <v>0.5</v>
      </c>
      <c r="BK23" s="26">
        <v>1.25</v>
      </c>
      <c r="BL23" s="26">
        <v>15.600000000000001</v>
      </c>
      <c r="BM23" s="26">
        <v>37.70000000000001</v>
      </c>
      <c r="BN23" s="26">
        <v>24</v>
      </c>
      <c r="BO23" s="26">
        <v>84</v>
      </c>
      <c r="BP23" s="26">
        <v>0.4</v>
      </c>
      <c r="BQ23" s="26">
        <v>0.27777777777777779</v>
      </c>
      <c r="BR23" s="26">
        <v>0</v>
      </c>
      <c r="BS23" s="26">
        <v>0</v>
      </c>
      <c r="BT23" s="26">
        <v>0.2</v>
      </c>
      <c r="BU23" s="26">
        <v>0.2</v>
      </c>
      <c r="BV23" s="26">
        <v>0.3</v>
      </c>
      <c r="BW23" s="26">
        <v>0.66</v>
      </c>
      <c r="BX23" s="26">
        <v>0</v>
      </c>
      <c r="BY23" s="26">
        <v>0</v>
      </c>
      <c r="BZ23" s="26">
        <v>3</v>
      </c>
      <c r="CA23" s="26">
        <v>1</v>
      </c>
      <c r="CB23" s="26">
        <v>0.8</v>
      </c>
      <c r="CC23" s="26">
        <v>2.08</v>
      </c>
      <c r="CD23" s="26">
        <v>0.3</v>
      </c>
      <c r="CE23" s="26">
        <v>0.69</v>
      </c>
      <c r="CF23" s="26">
        <v>4.2</v>
      </c>
      <c r="CG23" s="26">
        <v>2.8</v>
      </c>
      <c r="CH23" s="26">
        <v>2</v>
      </c>
      <c r="CI23" s="26">
        <v>2</v>
      </c>
      <c r="CJ23" s="26">
        <v>0</v>
      </c>
      <c r="CK23" s="26">
        <v>0</v>
      </c>
      <c r="CL23" s="26">
        <v>900</v>
      </c>
      <c r="CM23" s="26">
        <v>20</v>
      </c>
      <c r="CN23" s="26">
        <v>0.5</v>
      </c>
      <c r="CO23" s="26">
        <v>1.25</v>
      </c>
      <c r="CP23" s="26">
        <v>1.2000000000000002</v>
      </c>
      <c r="CQ23" s="26">
        <v>3.0000000000000004</v>
      </c>
      <c r="CR23" s="26">
        <v>120</v>
      </c>
      <c r="CS23" s="26">
        <v>14</v>
      </c>
      <c r="CT23" s="26">
        <v>200</v>
      </c>
      <c r="CU23" s="26">
        <v>15</v>
      </c>
      <c r="CV23" s="26">
        <v>9</v>
      </c>
      <c r="CW23" s="26">
        <v>5</v>
      </c>
      <c r="CX23" s="26">
        <v>2.9000000000000004</v>
      </c>
      <c r="CY23" s="26">
        <v>8.3230000000000022</v>
      </c>
      <c r="CZ23" s="28">
        <f t="shared" si="2"/>
        <v>2400.9</v>
      </c>
      <c r="DA23" s="28">
        <f t="shared" si="2"/>
        <v>975.77416334350266</v>
      </c>
    </row>
    <row r="24" spans="1:105" ht="13.5" thickBot="1">
      <c r="A24" s="22" t="s">
        <v>77</v>
      </c>
      <c r="B24" s="26">
        <v>0</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10</v>
      </c>
      <c r="AM24" s="26">
        <v>2.2999999999999998</v>
      </c>
      <c r="AN24" s="26">
        <v>0</v>
      </c>
      <c r="AO24" s="26">
        <v>0</v>
      </c>
      <c r="AP24" s="26">
        <v>0</v>
      </c>
      <c r="AQ24" s="26">
        <v>0</v>
      </c>
      <c r="AR24" s="26">
        <v>0</v>
      </c>
      <c r="AS24" s="26">
        <v>0</v>
      </c>
      <c r="AT24" s="26">
        <v>0</v>
      </c>
      <c r="AU24" s="26">
        <v>0</v>
      </c>
      <c r="AV24" s="26">
        <v>0</v>
      </c>
      <c r="AW24" s="26">
        <v>0</v>
      </c>
      <c r="AX24" s="26">
        <v>0</v>
      </c>
      <c r="AY24" s="26">
        <v>0</v>
      </c>
      <c r="AZ24" s="26">
        <v>0</v>
      </c>
      <c r="BA24" s="26">
        <v>0</v>
      </c>
      <c r="BB24" s="26">
        <v>0</v>
      </c>
      <c r="BC24" s="26">
        <v>0</v>
      </c>
      <c r="BD24" s="26">
        <v>0</v>
      </c>
      <c r="BE24" s="26">
        <v>0</v>
      </c>
      <c r="BF24" s="26">
        <v>0</v>
      </c>
      <c r="BG24" s="26">
        <v>0</v>
      </c>
      <c r="BH24" s="26">
        <v>0</v>
      </c>
      <c r="BI24" s="26">
        <v>0</v>
      </c>
      <c r="BJ24" s="26">
        <v>0</v>
      </c>
      <c r="BK24" s="26">
        <v>0</v>
      </c>
      <c r="BL24" s="26">
        <v>0</v>
      </c>
      <c r="BM24" s="26">
        <v>0</v>
      </c>
      <c r="BN24" s="26">
        <v>0</v>
      </c>
      <c r="BO24" s="26">
        <v>0</v>
      </c>
      <c r="BP24" s="26">
        <v>0</v>
      </c>
      <c r="BQ24" s="26">
        <v>0</v>
      </c>
      <c r="BR24" s="26">
        <v>0</v>
      </c>
      <c r="BS24" s="26">
        <v>0</v>
      </c>
      <c r="BT24" s="26">
        <v>0</v>
      </c>
      <c r="BU24" s="26">
        <v>0</v>
      </c>
      <c r="BV24" s="26">
        <v>0</v>
      </c>
      <c r="BW24" s="26">
        <v>0</v>
      </c>
      <c r="BX24" s="26">
        <v>0</v>
      </c>
      <c r="BY24" s="26">
        <v>0</v>
      </c>
      <c r="BZ24" s="26">
        <v>0</v>
      </c>
      <c r="CA24" s="26">
        <v>0</v>
      </c>
      <c r="CB24" s="26">
        <v>0</v>
      </c>
      <c r="CC24" s="26">
        <v>0</v>
      </c>
      <c r="CD24" s="26">
        <v>0</v>
      </c>
      <c r="CE24" s="26">
        <v>0</v>
      </c>
      <c r="CF24" s="26">
        <v>0</v>
      </c>
      <c r="CG24" s="26">
        <v>0</v>
      </c>
      <c r="CH24" s="26">
        <v>0</v>
      </c>
      <c r="CI24" s="26">
        <v>0</v>
      </c>
      <c r="CJ24" s="26">
        <v>0</v>
      </c>
      <c r="CK24" s="26">
        <v>0</v>
      </c>
      <c r="CL24" s="26">
        <v>0</v>
      </c>
      <c r="CM24" s="26">
        <v>0</v>
      </c>
      <c r="CN24" s="26">
        <v>0</v>
      </c>
      <c r="CO24" s="26">
        <v>0</v>
      </c>
      <c r="CP24" s="26">
        <v>0</v>
      </c>
      <c r="CQ24" s="26">
        <v>0</v>
      </c>
      <c r="CR24" s="26">
        <v>0</v>
      </c>
      <c r="CS24" s="26">
        <v>0</v>
      </c>
      <c r="CT24" s="26">
        <v>0</v>
      </c>
      <c r="CU24" s="26">
        <v>0</v>
      </c>
      <c r="CV24" s="26">
        <v>2</v>
      </c>
      <c r="CW24" s="26">
        <v>1</v>
      </c>
      <c r="CX24" s="26">
        <v>0</v>
      </c>
      <c r="CY24" s="26">
        <v>0</v>
      </c>
      <c r="CZ24" s="28">
        <f t="shared" si="2"/>
        <v>12</v>
      </c>
      <c r="DA24" s="28">
        <f t="shared" si="2"/>
        <v>3.3</v>
      </c>
    </row>
    <row r="25" spans="1:105" ht="15" thickBot="1">
      <c r="A25" s="19" t="s">
        <v>121</v>
      </c>
      <c r="B25" s="27">
        <f>SUM(B26:B30)</f>
        <v>6274.4000000000005</v>
      </c>
      <c r="C25" s="27">
        <f t="shared" ref="C25:BN25" si="5">SUM(C26:C30)</f>
        <v>1169.4415760111576</v>
      </c>
      <c r="D25" s="27">
        <f t="shared" si="5"/>
        <v>3361.5</v>
      </c>
      <c r="E25" s="27">
        <f t="shared" si="5"/>
        <v>895.7</v>
      </c>
      <c r="F25" s="27">
        <f t="shared" si="5"/>
        <v>4126.6000000000004</v>
      </c>
      <c r="G25" s="27">
        <f t="shared" si="5"/>
        <v>140.58313142005804</v>
      </c>
      <c r="H25" s="27">
        <f t="shared" si="5"/>
        <v>5925.9000000000005</v>
      </c>
      <c r="I25" s="27">
        <f t="shared" si="5"/>
        <v>2077</v>
      </c>
      <c r="J25" s="27">
        <f t="shared" si="5"/>
        <v>11317.8</v>
      </c>
      <c r="K25" s="27">
        <f t="shared" si="5"/>
        <v>4153</v>
      </c>
      <c r="L25" s="27">
        <f t="shared" si="5"/>
        <v>57885.5</v>
      </c>
      <c r="M25" s="27">
        <f t="shared" si="5"/>
        <v>6547.4000000000005</v>
      </c>
      <c r="N25" s="27">
        <f t="shared" si="5"/>
        <v>12600.099999999999</v>
      </c>
      <c r="O25" s="27">
        <f t="shared" si="5"/>
        <v>2529.0500000000006</v>
      </c>
      <c r="P25" s="27">
        <f t="shared" si="5"/>
        <v>26871.299999999996</v>
      </c>
      <c r="Q25" s="27">
        <f t="shared" si="5"/>
        <v>11308.75</v>
      </c>
      <c r="R25" s="27">
        <f t="shared" si="5"/>
        <v>24839.9</v>
      </c>
      <c r="S25" s="27">
        <f t="shared" si="5"/>
        <v>2804.6438356164385</v>
      </c>
      <c r="T25" s="27">
        <f t="shared" si="5"/>
        <v>8382.7000000000007</v>
      </c>
      <c r="U25" s="27">
        <f t="shared" si="5"/>
        <v>1450.3331470992607</v>
      </c>
      <c r="V25" s="27">
        <f t="shared" si="5"/>
        <v>16130.3</v>
      </c>
      <c r="W25" s="27">
        <f t="shared" si="5"/>
        <v>2517.25</v>
      </c>
      <c r="X25" s="27">
        <f t="shared" si="5"/>
        <v>8985.7999999999993</v>
      </c>
      <c r="Y25" s="27">
        <f t="shared" si="5"/>
        <v>898</v>
      </c>
      <c r="Z25" s="27">
        <f t="shared" si="5"/>
        <v>13764.300000000001</v>
      </c>
      <c r="AA25" s="27">
        <f t="shared" si="5"/>
        <v>5555</v>
      </c>
      <c r="AB25" s="27">
        <f t="shared" si="5"/>
        <v>9047</v>
      </c>
      <c r="AC25" s="27">
        <f t="shared" si="5"/>
        <v>916</v>
      </c>
      <c r="AD25" s="27">
        <f t="shared" si="5"/>
        <v>4664.8999999999996</v>
      </c>
      <c r="AE25" s="27">
        <f t="shared" si="5"/>
        <v>994.71232876712327</v>
      </c>
      <c r="AF25" s="27">
        <f t="shared" si="5"/>
        <v>10234.800000000001</v>
      </c>
      <c r="AG25" s="27">
        <f t="shared" si="5"/>
        <v>942.68</v>
      </c>
      <c r="AH25" s="27">
        <f t="shared" si="5"/>
        <v>1321.3</v>
      </c>
      <c r="AI25" s="27">
        <f t="shared" si="5"/>
        <v>468.79371641791045</v>
      </c>
      <c r="AJ25" s="27">
        <f t="shared" si="5"/>
        <v>557.59999999999991</v>
      </c>
      <c r="AK25" s="27">
        <f t="shared" si="5"/>
        <v>149.54000000000002</v>
      </c>
      <c r="AL25" s="27">
        <f t="shared" si="5"/>
        <v>1804.9</v>
      </c>
      <c r="AM25" s="27">
        <f t="shared" si="5"/>
        <v>576.20000000000005</v>
      </c>
      <c r="AN25" s="27">
        <f t="shared" si="5"/>
        <v>2475.4</v>
      </c>
      <c r="AO25" s="27">
        <f t="shared" si="5"/>
        <v>701.51236933797907</v>
      </c>
      <c r="AP25" s="27">
        <f t="shared" si="5"/>
        <v>155479.4</v>
      </c>
      <c r="AQ25" s="27">
        <f t="shared" si="5"/>
        <v>42382.928059701495</v>
      </c>
      <c r="AR25" s="27">
        <f t="shared" si="5"/>
        <v>14328.900000000001</v>
      </c>
      <c r="AS25" s="27">
        <f t="shared" si="5"/>
        <v>12878.826609513597</v>
      </c>
      <c r="AT25" s="27">
        <f t="shared" si="5"/>
        <v>6687.4000000000015</v>
      </c>
      <c r="AU25" s="27">
        <f t="shared" si="5"/>
        <v>940.7</v>
      </c>
      <c r="AV25" s="27">
        <f t="shared" si="5"/>
        <v>41957.599999999999</v>
      </c>
      <c r="AW25" s="27">
        <f t="shared" si="5"/>
        <v>6300.5755119074493</v>
      </c>
      <c r="AX25" s="27">
        <f t="shared" si="5"/>
        <v>280</v>
      </c>
      <c r="AY25" s="27">
        <f t="shared" si="5"/>
        <v>14</v>
      </c>
      <c r="AZ25" s="27">
        <f t="shared" si="5"/>
        <v>601</v>
      </c>
      <c r="BA25" s="27">
        <f t="shared" si="5"/>
        <v>156.09643835616438</v>
      </c>
      <c r="BB25" s="27">
        <f t="shared" si="5"/>
        <v>3.6</v>
      </c>
      <c r="BC25" s="27">
        <f t="shared" si="5"/>
        <v>1.9100000000000001</v>
      </c>
      <c r="BD25" s="27">
        <f t="shared" si="5"/>
        <v>65.699999999999989</v>
      </c>
      <c r="BE25" s="27">
        <f t="shared" si="5"/>
        <v>25.274000000000001</v>
      </c>
      <c r="BF25" s="27">
        <f t="shared" si="5"/>
        <v>6438.4000000000005</v>
      </c>
      <c r="BG25" s="27">
        <f t="shared" si="5"/>
        <v>427.12711564919255</v>
      </c>
      <c r="BH25" s="27">
        <f t="shared" si="5"/>
        <v>3895.7000000000003</v>
      </c>
      <c r="BI25" s="27">
        <f t="shared" si="5"/>
        <v>1420.7504233124441</v>
      </c>
      <c r="BJ25" s="27">
        <f t="shared" si="5"/>
        <v>4565.8</v>
      </c>
      <c r="BK25" s="27">
        <f t="shared" si="5"/>
        <v>481.51666666666665</v>
      </c>
      <c r="BL25" s="27">
        <f t="shared" si="5"/>
        <v>41277.9</v>
      </c>
      <c r="BM25" s="27">
        <f t="shared" si="5"/>
        <v>11275.189241304361</v>
      </c>
      <c r="BN25" s="27">
        <f t="shared" si="5"/>
        <v>8269.7999999999993</v>
      </c>
      <c r="BO25" s="27">
        <f t="shared" ref="BO25:DA25" si="6">SUM(BO26:BO30)</f>
        <v>1926</v>
      </c>
      <c r="BP25" s="27">
        <f t="shared" si="6"/>
        <v>4050.5999999999995</v>
      </c>
      <c r="BQ25" s="27">
        <f t="shared" si="6"/>
        <v>856</v>
      </c>
      <c r="BR25" s="27">
        <f t="shared" si="6"/>
        <v>1024.7</v>
      </c>
      <c r="BS25" s="27">
        <f t="shared" si="6"/>
        <v>81.59324484399788</v>
      </c>
      <c r="BT25" s="27">
        <f t="shared" si="6"/>
        <v>1184.7999999999997</v>
      </c>
      <c r="BU25" s="27">
        <f t="shared" si="6"/>
        <v>960.2408181818181</v>
      </c>
      <c r="BV25" s="27">
        <f t="shared" si="6"/>
        <v>7361.1000000000013</v>
      </c>
      <c r="BW25" s="27">
        <f t="shared" si="6"/>
        <v>1518.3679999999999</v>
      </c>
      <c r="BX25" s="27">
        <f t="shared" si="6"/>
        <v>26724.500000000004</v>
      </c>
      <c r="BY25" s="27">
        <f t="shared" si="6"/>
        <v>6855</v>
      </c>
      <c r="BZ25" s="27">
        <f t="shared" si="6"/>
        <v>13614.6</v>
      </c>
      <c r="CA25" s="27">
        <f t="shared" si="6"/>
        <v>52</v>
      </c>
      <c r="CB25" s="27">
        <f t="shared" si="6"/>
        <v>1963.3999999999996</v>
      </c>
      <c r="CC25" s="27">
        <f t="shared" si="6"/>
        <v>566.11333333333323</v>
      </c>
      <c r="CD25" s="27">
        <f t="shared" si="6"/>
        <v>832.80000000000007</v>
      </c>
      <c r="CE25" s="27">
        <f t="shared" si="6"/>
        <v>343.0866666666667</v>
      </c>
      <c r="CF25" s="27">
        <f t="shared" si="6"/>
        <v>8652.5000000000018</v>
      </c>
      <c r="CG25" s="27">
        <f t="shared" si="6"/>
        <v>923.51197075171285</v>
      </c>
      <c r="CH25" s="27">
        <f t="shared" si="6"/>
        <v>84.6</v>
      </c>
      <c r="CI25" s="27">
        <f t="shared" si="6"/>
        <v>46.8</v>
      </c>
      <c r="CJ25" s="27">
        <f t="shared" si="6"/>
        <v>1208.0999999999999</v>
      </c>
      <c r="CK25" s="27">
        <f t="shared" si="6"/>
        <v>109.45408163265306</v>
      </c>
      <c r="CL25" s="27">
        <f t="shared" si="6"/>
        <v>9050</v>
      </c>
      <c r="CM25" s="27">
        <f t="shared" si="6"/>
        <v>5031.5</v>
      </c>
      <c r="CN25" s="27">
        <f t="shared" si="6"/>
        <v>130.6</v>
      </c>
      <c r="CO25" s="27">
        <f t="shared" si="6"/>
        <v>106.48</v>
      </c>
      <c r="CP25" s="27">
        <f t="shared" si="6"/>
        <v>255.79999999999998</v>
      </c>
      <c r="CQ25" s="27">
        <f t="shared" si="6"/>
        <v>911.25962121212115</v>
      </c>
      <c r="CR25" s="27">
        <f t="shared" si="6"/>
        <v>865</v>
      </c>
      <c r="CS25" s="27">
        <f t="shared" si="6"/>
        <v>46</v>
      </c>
      <c r="CT25" s="27">
        <f t="shared" si="6"/>
        <v>1780.5</v>
      </c>
      <c r="CU25" s="27">
        <f t="shared" si="6"/>
        <v>200.47749999999999</v>
      </c>
      <c r="CV25" s="27">
        <f t="shared" si="6"/>
        <v>4894.0999999999995</v>
      </c>
      <c r="CW25" s="27">
        <f t="shared" si="6"/>
        <v>755.35249999999996</v>
      </c>
      <c r="CX25" s="27">
        <f t="shared" si="6"/>
        <v>756.1</v>
      </c>
      <c r="CY25" s="27">
        <f t="shared" si="6"/>
        <v>301.00083333333328</v>
      </c>
      <c r="CZ25" s="27">
        <f t="shared" si="6"/>
        <v>598856.99999999977</v>
      </c>
      <c r="DA25" s="27">
        <f t="shared" si="6"/>
        <v>144690.72274103694</v>
      </c>
    </row>
    <row r="26" spans="1:105" ht="13.5" thickBot="1">
      <c r="A26" s="20" t="s">
        <v>78</v>
      </c>
      <c r="B26" s="26">
        <v>4581.1000000000004</v>
      </c>
      <c r="C26" s="26">
        <v>908</v>
      </c>
      <c r="D26" s="26">
        <v>2010.3999999999996</v>
      </c>
      <c r="E26" s="26">
        <v>635</v>
      </c>
      <c r="F26" s="26">
        <v>2645</v>
      </c>
      <c r="G26" s="26">
        <v>50</v>
      </c>
      <c r="H26" s="26">
        <v>3413.9000000000005</v>
      </c>
      <c r="I26" s="26">
        <v>2020</v>
      </c>
      <c r="J26" s="26">
        <v>2504</v>
      </c>
      <c r="K26" s="26">
        <v>900</v>
      </c>
      <c r="L26" s="26">
        <v>9875.3999999999978</v>
      </c>
      <c r="M26" s="26">
        <v>918</v>
      </c>
      <c r="N26" s="26">
        <v>5759.4000000000005</v>
      </c>
      <c r="O26" s="26">
        <v>1146.4000000000001</v>
      </c>
      <c r="P26" s="26">
        <v>10807.199999999995</v>
      </c>
      <c r="Q26" s="26">
        <v>1985</v>
      </c>
      <c r="R26" s="26">
        <v>11644.199999999999</v>
      </c>
      <c r="S26" s="26">
        <v>1600</v>
      </c>
      <c r="T26" s="26">
        <v>2163.6000000000004</v>
      </c>
      <c r="U26" s="26">
        <v>345.64829268292692</v>
      </c>
      <c r="V26" s="26">
        <v>3733.2</v>
      </c>
      <c r="W26" s="26">
        <v>689.65</v>
      </c>
      <c r="X26" s="26">
        <v>3581.8000000000006</v>
      </c>
      <c r="Y26" s="26">
        <v>306</v>
      </c>
      <c r="Z26" s="26">
        <v>6384</v>
      </c>
      <c r="AA26" s="26">
        <v>4200</v>
      </c>
      <c r="AB26" s="26">
        <v>6883</v>
      </c>
      <c r="AC26" s="26">
        <v>550</v>
      </c>
      <c r="AD26" s="26">
        <v>3330.6999999999994</v>
      </c>
      <c r="AE26" s="26">
        <v>700</v>
      </c>
      <c r="AF26" s="26">
        <v>2170.5000000000005</v>
      </c>
      <c r="AG26" s="26">
        <v>710</v>
      </c>
      <c r="AH26" s="26">
        <v>1094.3</v>
      </c>
      <c r="AI26" s="26">
        <v>326.65671641791039</v>
      </c>
      <c r="AJ26" s="26">
        <v>450.5</v>
      </c>
      <c r="AK26" s="26">
        <v>117.13000000000001</v>
      </c>
      <c r="AL26" s="26">
        <v>866</v>
      </c>
      <c r="AM26" s="26">
        <v>350</v>
      </c>
      <c r="AN26" s="26">
        <v>780</v>
      </c>
      <c r="AO26" s="26">
        <v>220</v>
      </c>
      <c r="AP26" s="26">
        <v>38157.200000000004</v>
      </c>
      <c r="AQ26" s="26">
        <v>26384.09</v>
      </c>
      <c r="AR26" s="26">
        <v>10118.6</v>
      </c>
      <c r="AS26" s="26">
        <v>8541.51</v>
      </c>
      <c r="AT26" s="26">
        <v>4240.2999999999993</v>
      </c>
      <c r="AU26" s="26">
        <v>540</v>
      </c>
      <c r="AV26" s="26">
        <v>4645.3999999999987</v>
      </c>
      <c r="AW26" s="26">
        <v>1552.0795146990197</v>
      </c>
      <c r="AX26" s="26">
        <v>80</v>
      </c>
      <c r="AY26" s="26">
        <v>4</v>
      </c>
      <c r="AZ26" s="26">
        <v>100</v>
      </c>
      <c r="BA26" s="26">
        <v>60</v>
      </c>
      <c r="BB26" s="26">
        <v>1.1000000000000001</v>
      </c>
      <c r="BC26" s="26">
        <v>0.66</v>
      </c>
      <c r="BD26" s="26">
        <v>4.8</v>
      </c>
      <c r="BE26" s="26">
        <v>0.86399999999999999</v>
      </c>
      <c r="BF26" s="26">
        <v>4180.5</v>
      </c>
      <c r="BG26" s="26">
        <v>73.267259739107274</v>
      </c>
      <c r="BH26" s="26">
        <v>3397.3</v>
      </c>
      <c r="BI26" s="26">
        <v>1252.3223237982895</v>
      </c>
      <c r="BJ26" s="26">
        <v>2365.6000000000004</v>
      </c>
      <c r="BK26" s="26">
        <v>140</v>
      </c>
      <c r="BL26" s="26">
        <v>13833.900000000001</v>
      </c>
      <c r="BM26" s="26">
        <v>4810.9793457943933</v>
      </c>
      <c r="BN26" s="26">
        <v>4274.3</v>
      </c>
      <c r="BO26" s="26">
        <v>1084</v>
      </c>
      <c r="BP26" s="26">
        <v>428</v>
      </c>
      <c r="BQ26" s="26">
        <v>150</v>
      </c>
      <c r="BR26" s="26">
        <v>409.09999999999997</v>
      </c>
      <c r="BS26" s="26">
        <v>17.307244843997882</v>
      </c>
      <c r="BT26" s="26">
        <v>732.89999999999986</v>
      </c>
      <c r="BU26" s="26">
        <v>383.10681818181808</v>
      </c>
      <c r="BV26" s="26">
        <v>103.40000000000002</v>
      </c>
      <c r="BW26" s="26">
        <v>2.0680000000000005</v>
      </c>
      <c r="BX26" s="26">
        <v>14000</v>
      </c>
      <c r="BY26" s="26">
        <v>1200</v>
      </c>
      <c r="BZ26" s="26">
        <v>4100</v>
      </c>
      <c r="CA26" s="26">
        <v>6</v>
      </c>
      <c r="CB26" s="26">
        <v>1534.6999999999998</v>
      </c>
      <c r="CC26" s="26">
        <v>397</v>
      </c>
      <c r="CD26" s="26">
        <v>358.79999999999995</v>
      </c>
      <c r="CE26" s="26">
        <v>70</v>
      </c>
      <c r="CF26" s="26">
        <v>7363.3000000000011</v>
      </c>
      <c r="CG26" s="26">
        <v>698.99611805190636</v>
      </c>
      <c r="CH26" s="26">
        <v>30.299999999999997</v>
      </c>
      <c r="CI26" s="26">
        <v>23</v>
      </c>
      <c r="CJ26" s="26">
        <v>400</v>
      </c>
      <c r="CK26" s="26">
        <v>40</v>
      </c>
      <c r="CL26" s="26">
        <v>500</v>
      </c>
      <c r="CM26" s="26">
        <v>20</v>
      </c>
      <c r="CN26" s="26">
        <v>50</v>
      </c>
      <c r="CO26" s="26">
        <v>50</v>
      </c>
      <c r="CP26" s="26">
        <v>3.3000000000000003</v>
      </c>
      <c r="CQ26" s="26">
        <v>3.3000000000000003</v>
      </c>
      <c r="CR26" s="26">
        <v>220</v>
      </c>
      <c r="CS26" s="26">
        <v>33</v>
      </c>
      <c r="CT26" s="26">
        <v>1423.4</v>
      </c>
      <c r="CU26" s="26">
        <v>187</v>
      </c>
      <c r="CV26" s="26">
        <v>343.19999999999993</v>
      </c>
      <c r="CW26" s="26">
        <v>40</v>
      </c>
      <c r="CX26" s="26">
        <v>607.19999999999993</v>
      </c>
      <c r="CY26" s="26">
        <v>242.88</v>
      </c>
      <c r="CZ26" s="28">
        <f t="shared" si="2"/>
        <v>202684.79999999993</v>
      </c>
      <c r="DA26" s="28">
        <f t="shared" si="2"/>
        <v>66684.915634209392</v>
      </c>
    </row>
    <row r="27" spans="1:105" ht="13.5" thickBot="1">
      <c r="A27" s="20" t="s">
        <v>79</v>
      </c>
      <c r="B27" s="26">
        <v>106</v>
      </c>
      <c r="C27" s="26">
        <v>7</v>
      </c>
      <c r="D27" s="26">
        <v>553.79999999999995</v>
      </c>
      <c r="E27" s="26">
        <v>95</v>
      </c>
      <c r="F27" s="26">
        <v>94.9</v>
      </c>
      <c r="G27" s="26">
        <v>8.7064220183486238</v>
      </c>
      <c r="H27" s="26">
        <v>450</v>
      </c>
      <c r="I27" s="26">
        <v>16</v>
      </c>
      <c r="J27" s="26">
        <v>227</v>
      </c>
      <c r="K27" s="26">
        <v>40</v>
      </c>
      <c r="L27" s="26">
        <v>295.3</v>
      </c>
      <c r="M27" s="26">
        <v>39</v>
      </c>
      <c r="N27" s="26">
        <v>140.69999999999999</v>
      </c>
      <c r="O27" s="26">
        <v>56.28</v>
      </c>
      <c r="P27" s="26">
        <v>329.90000000000003</v>
      </c>
      <c r="Q27" s="26">
        <v>33.5</v>
      </c>
      <c r="R27" s="26">
        <v>970.40000000000009</v>
      </c>
      <c r="S27" s="26">
        <v>230</v>
      </c>
      <c r="T27" s="26">
        <v>43.3</v>
      </c>
      <c r="U27" s="26">
        <v>6.9279999999999999</v>
      </c>
      <c r="V27" s="26">
        <v>137.4</v>
      </c>
      <c r="W27" s="26">
        <v>32</v>
      </c>
      <c r="X27" s="26">
        <v>134</v>
      </c>
      <c r="Y27" s="26">
        <v>25</v>
      </c>
      <c r="Z27" s="26">
        <v>555.50000000000011</v>
      </c>
      <c r="AA27" s="26">
        <v>95</v>
      </c>
      <c r="AB27" s="26">
        <v>133</v>
      </c>
      <c r="AC27" s="26">
        <v>24</v>
      </c>
      <c r="AD27" s="26">
        <v>104.50000000000001</v>
      </c>
      <c r="AE27" s="26">
        <v>68.712328767123296</v>
      </c>
      <c r="AF27" s="26">
        <v>251</v>
      </c>
      <c r="AG27" s="26">
        <v>5.0199999999999996</v>
      </c>
      <c r="AH27" s="26">
        <v>114.80000000000003</v>
      </c>
      <c r="AI27" s="26">
        <v>114.80000000000003</v>
      </c>
      <c r="AJ27" s="26">
        <v>0.4</v>
      </c>
      <c r="AK27" s="26">
        <v>0.4</v>
      </c>
      <c r="AL27" s="26">
        <v>29</v>
      </c>
      <c r="AM27" s="26">
        <v>4</v>
      </c>
      <c r="AN27" s="26">
        <v>123.49999999999997</v>
      </c>
      <c r="AO27" s="26">
        <v>17.642857142857139</v>
      </c>
      <c r="AP27" s="26">
        <v>444.80000000000007</v>
      </c>
      <c r="AQ27" s="26">
        <v>66.388059701492537</v>
      </c>
      <c r="AR27" s="26">
        <v>143</v>
      </c>
      <c r="AS27" s="26">
        <v>280</v>
      </c>
      <c r="AT27" s="26">
        <v>28.5</v>
      </c>
      <c r="AU27" s="26">
        <v>5.7</v>
      </c>
      <c r="AV27" s="26">
        <v>110.90000000000002</v>
      </c>
      <c r="AW27" s="26">
        <v>11.882142857142858</v>
      </c>
      <c r="AX27" s="26">
        <v>0</v>
      </c>
      <c r="AY27" s="26">
        <v>0</v>
      </c>
      <c r="AZ27" s="26">
        <v>0</v>
      </c>
      <c r="BA27" s="26">
        <v>0</v>
      </c>
      <c r="BB27" s="26">
        <v>0</v>
      </c>
      <c r="BC27" s="26">
        <v>0</v>
      </c>
      <c r="BD27" s="26">
        <v>0</v>
      </c>
      <c r="BE27" s="26">
        <v>0</v>
      </c>
      <c r="BF27" s="26">
        <v>18.3</v>
      </c>
      <c r="BG27" s="26">
        <v>14.462903225806453</v>
      </c>
      <c r="BH27" s="26">
        <v>7.6</v>
      </c>
      <c r="BI27" s="26">
        <v>1.2666666666666666</v>
      </c>
      <c r="BJ27" s="26">
        <v>3.1</v>
      </c>
      <c r="BK27" s="26">
        <v>0.51666666666666661</v>
      </c>
      <c r="BL27" s="26">
        <v>154.60000000000002</v>
      </c>
      <c r="BM27" s="26">
        <v>154.60000000000002</v>
      </c>
      <c r="BN27" s="26">
        <v>11.099999999999998</v>
      </c>
      <c r="BO27" s="26">
        <v>2</v>
      </c>
      <c r="BP27" s="26">
        <v>47.300000000000004</v>
      </c>
      <c r="BQ27" s="26">
        <v>13</v>
      </c>
      <c r="BR27" s="26">
        <v>1.7999999999999998</v>
      </c>
      <c r="BS27" s="26">
        <v>0.36000000000000004</v>
      </c>
      <c r="BT27" s="26">
        <v>0</v>
      </c>
      <c r="BU27" s="26">
        <v>0</v>
      </c>
      <c r="BV27" s="26">
        <v>1.5</v>
      </c>
      <c r="BW27" s="26">
        <v>0.30000000000000004</v>
      </c>
      <c r="BX27" s="26">
        <v>85</v>
      </c>
      <c r="BY27" s="26">
        <v>15</v>
      </c>
      <c r="BZ27" s="26">
        <v>3.2</v>
      </c>
      <c r="CA27" s="26">
        <v>1</v>
      </c>
      <c r="CB27" s="26">
        <v>0.1</v>
      </c>
      <c r="CC27" s="26">
        <v>8.0000000000000016E-2</v>
      </c>
      <c r="CD27" s="26">
        <v>5.2</v>
      </c>
      <c r="CE27" s="26">
        <v>1.04</v>
      </c>
      <c r="CF27" s="26">
        <v>5.2</v>
      </c>
      <c r="CG27" s="26">
        <v>1.0400000000000003</v>
      </c>
      <c r="CH27" s="26">
        <v>0</v>
      </c>
      <c r="CI27" s="26">
        <v>0</v>
      </c>
      <c r="CJ27" s="26">
        <v>0</v>
      </c>
      <c r="CK27" s="26">
        <v>0</v>
      </c>
      <c r="CL27" s="26">
        <v>0</v>
      </c>
      <c r="CM27" s="26">
        <v>0</v>
      </c>
      <c r="CN27" s="26">
        <v>0</v>
      </c>
      <c r="CO27" s="26">
        <v>0</v>
      </c>
      <c r="CP27" s="26">
        <v>0</v>
      </c>
      <c r="CQ27" s="26">
        <v>0</v>
      </c>
      <c r="CR27" s="26">
        <v>40</v>
      </c>
      <c r="CS27" s="26">
        <v>3</v>
      </c>
      <c r="CT27" s="26">
        <v>19.099999999999998</v>
      </c>
      <c r="CU27" s="26">
        <v>0.47750000000000004</v>
      </c>
      <c r="CV27" s="26">
        <v>7.7</v>
      </c>
      <c r="CW27" s="26">
        <v>0.1925</v>
      </c>
      <c r="CX27" s="26">
        <v>2.7</v>
      </c>
      <c r="CY27" s="26">
        <v>6.7500000000000018E-2</v>
      </c>
      <c r="CZ27" s="28">
        <f t="shared" si="2"/>
        <v>5935.1000000000022</v>
      </c>
      <c r="DA27" s="28">
        <f t="shared" si="2"/>
        <v>1491.363547046104</v>
      </c>
    </row>
    <row r="28" spans="1:105" ht="13.5" thickBot="1">
      <c r="A28" s="20" t="s">
        <v>80</v>
      </c>
      <c r="B28" s="26">
        <v>1510</v>
      </c>
      <c r="C28" s="26">
        <v>244</v>
      </c>
      <c r="D28" s="26">
        <v>725.40000000000009</v>
      </c>
      <c r="E28" s="26">
        <v>135.19999999999999</v>
      </c>
      <c r="F28" s="26">
        <v>1266.7000000000003</v>
      </c>
      <c r="G28" s="26">
        <v>50</v>
      </c>
      <c r="H28" s="26">
        <v>1954</v>
      </c>
      <c r="I28" s="26">
        <v>25</v>
      </c>
      <c r="J28" s="26">
        <v>8170.7999999999993</v>
      </c>
      <c r="K28" s="26">
        <v>3050</v>
      </c>
      <c r="L28" s="26">
        <v>47341.599999999999</v>
      </c>
      <c r="M28" s="26">
        <v>5560</v>
      </c>
      <c r="N28" s="26">
        <v>6129.1999999999971</v>
      </c>
      <c r="O28" s="26">
        <v>1120</v>
      </c>
      <c r="P28" s="26">
        <v>7459.1999999999989</v>
      </c>
      <c r="Q28" s="26">
        <v>1320</v>
      </c>
      <c r="R28" s="26">
        <v>5099.3999999999996</v>
      </c>
      <c r="S28" s="26">
        <v>335</v>
      </c>
      <c r="T28" s="26">
        <v>2961.3</v>
      </c>
      <c r="U28" s="26">
        <v>473.80800000000005</v>
      </c>
      <c r="V28" s="26">
        <v>4915.4000000000005</v>
      </c>
      <c r="W28" s="26">
        <v>488.6</v>
      </c>
      <c r="X28" s="26">
        <v>4647.5999999999995</v>
      </c>
      <c r="Y28" s="26">
        <v>255</v>
      </c>
      <c r="Z28" s="26">
        <v>5654.4000000000005</v>
      </c>
      <c r="AA28" s="26">
        <v>880</v>
      </c>
      <c r="AB28" s="26">
        <v>1548</v>
      </c>
      <c r="AC28" s="26">
        <v>270</v>
      </c>
      <c r="AD28" s="26">
        <v>651.5</v>
      </c>
      <c r="AE28" s="26">
        <v>90</v>
      </c>
      <c r="AF28" s="26">
        <v>2278.4000000000005</v>
      </c>
      <c r="AG28" s="26">
        <v>110.9</v>
      </c>
      <c r="AH28" s="26">
        <v>71.3</v>
      </c>
      <c r="AI28" s="26">
        <v>17.111999999999998</v>
      </c>
      <c r="AJ28" s="26">
        <v>106.69999999999999</v>
      </c>
      <c r="AK28" s="26">
        <v>32.01</v>
      </c>
      <c r="AL28" s="26">
        <v>838</v>
      </c>
      <c r="AM28" s="26">
        <v>202</v>
      </c>
      <c r="AN28" s="26">
        <v>66.899999999999991</v>
      </c>
      <c r="AO28" s="26">
        <v>13.869512195121949</v>
      </c>
      <c r="AP28" s="26">
        <v>84765.4</v>
      </c>
      <c r="AQ28" s="26">
        <v>8396.67</v>
      </c>
      <c r="AR28" s="26">
        <v>3009.6000000000004</v>
      </c>
      <c r="AS28" s="26">
        <v>3692.2070231980701</v>
      </c>
      <c r="AT28" s="26">
        <v>1748.4000000000012</v>
      </c>
      <c r="AU28" s="26">
        <v>105</v>
      </c>
      <c r="AV28" s="26">
        <v>27187.300000000003</v>
      </c>
      <c r="AW28" s="26">
        <v>1208.1902010887679</v>
      </c>
      <c r="AX28" s="26">
        <v>200</v>
      </c>
      <c r="AY28" s="26">
        <v>10</v>
      </c>
      <c r="AZ28" s="26">
        <v>400</v>
      </c>
      <c r="BA28" s="26">
        <v>16</v>
      </c>
      <c r="BB28" s="26">
        <v>2.5</v>
      </c>
      <c r="BC28" s="26">
        <v>1.25</v>
      </c>
      <c r="BD28" s="26">
        <v>60.8</v>
      </c>
      <c r="BE28" s="26">
        <v>24.32</v>
      </c>
      <c r="BF28" s="26">
        <v>612.3000000000003</v>
      </c>
      <c r="BG28" s="26">
        <v>178.62884927066457</v>
      </c>
      <c r="BH28" s="26">
        <v>381.20000000000005</v>
      </c>
      <c r="BI28" s="26">
        <v>123.44868585732165</v>
      </c>
      <c r="BJ28" s="26">
        <v>300</v>
      </c>
      <c r="BK28" s="26">
        <v>85</v>
      </c>
      <c r="BL28" s="26">
        <v>5989.2999999999993</v>
      </c>
      <c r="BM28" s="26">
        <v>1639.7133621400533</v>
      </c>
      <c r="BN28" s="26">
        <v>1117.1999999999998</v>
      </c>
      <c r="BO28" s="26">
        <v>185</v>
      </c>
      <c r="BP28" s="26">
        <v>1171.0999999999999</v>
      </c>
      <c r="BQ28" s="26">
        <v>348</v>
      </c>
      <c r="BR28" s="26">
        <v>535.29999999999995</v>
      </c>
      <c r="BS28" s="26">
        <v>53.53</v>
      </c>
      <c r="BT28" s="26">
        <v>1.1000000000000001</v>
      </c>
      <c r="BU28" s="26">
        <v>0.11000000000000001</v>
      </c>
      <c r="BV28" s="26">
        <v>391.2</v>
      </c>
      <c r="BW28" s="26">
        <v>140</v>
      </c>
      <c r="BX28" s="26">
        <v>1446.4000000000005</v>
      </c>
      <c r="BY28" s="26">
        <v>40</v>
      </c>
      <c r="BZ28" s="26">
        <v>502.29999999999995</v>
      </c>
      <c r="CA28" s="26">
        <v>18</v>
      </c>
      <c r="CB28" s="26">
        <v>122.50000000000001</v>
      </c>
      <c r="CC28" s="26">
        <v>31</v>
      </c>
      <c r="CD28" s="26">
        <v>200</v>
      </c>
      <c r="CE28" s="26">
        <v>180</v>
      </c>
      <c r="CF28" s="26">
        <v>988.89999999999986</v>
      </c>
      <c r="CG28" s="26">
        <v>151.63133333333329</v>
      </c>
      <c r="CH28" s="26">
        <v>22</v>
      </c>
      <c r="CI28" s="26">
        <v>8.8000000000000007</v>
      </c>
      <c r="CJ28" s="26">
        <v>800</v>
      </c>
      <c r="CK28" s="26">
        <v>68</v>
      </c>
      <c r="CL28" s="26">
        <v>500</v>
      </c>
      <c r="CM28" s="26">
        <v>10</v>
      </c>
      <c r="CN28" s="26">
        <v>80</v>
      </c>
      <c r="CO28" s="26">
        <v>56</v>
      </c>
      <c r="CP28" s="26">
        <v>220.79999999999998</v>
      </c>
      <c r="CQ28" s="26">
        <v>888.96</v>
      </c>
      <c r="CR28" s="26">
        <v>565</v>
      </c>
      <c r="CS28" s="26">
        <v>6</v>
      </c>
      <c r="CT28" s="26">
        <v>300</v>
      </c>
      <c r="CU28" s="26">
        <v>10</v>
      </c>
      <c r="CV28" s="26">
        <v>40</v>
      </c>
      <c r="CW28" s="26">
        <v>15</v>
      </c>
      <c r="CX28" s="26">
        <v>78</v>
      </c>
      <c r="CY28" s="26">
        <v>31.200000000000003</v>
      </c>
      <c r="CZ28" s="28">
        <f t="shared" si="2"/>
        <v>237134.39999999991</v>
      </c>
      <c r="DA28" s="28">
        <f t="shared" si="2"/>
        <v>32394.158967083335</v>
      </c>
    </row>
    <row r="29" spans="1:105" ht="13.5" thickBot="1">
      <c r="A29" s="20" t="s">
        <v>81</v>
      </c>
      <c r="B29" s="26">
        <v>74</v>
      </c>
      <c r="C29" s="26">
        <v>10.111576011157601</v>
      </c>
      <c r="D29" s="26">
        <v>61.800000000000004</v>
      </c>
      <c r="E29" s="26">
        <v>12.5</v>
      </c>
      <c r="F29" s="26">
        <v>65.900000000000006</v>
      </c>
      <c r="G29" s="26">
        <v>19.85448717948718</v>
      </c>
      <c r="H29" s="26">
        <v>108</v>
      </c>
      <c r="I29" s="26">
        <v>16</v>
      </c>
      <c r="J29" s="26">
        <v>407</v>
      </c>
      <c r="K29" s="26">
        <v>160</v>
      </c>
      <c r="L29" s="26">
        <v>291.8</v>
      </c>
      <c r="M29" s="26">
        <v>25.8</v>
      </c>
      <c r="N29" s="26">
        <v>463.2</v>
      </c>
      <c r="O29" s="26">
        <v>185.28</v>
      </c>
      <c r="P29" s="26">
        <v>8210</v>
      </c>
      <c r="Q29" s="26">
        <v>7954</v>
      </c>
      <c r="R29" s="26">
        <v>7077.4</v>
      </c>
      <c r="S29" s="26">
        <v>633</v>
      </c>
      <c r="T29" s="26">
        <v>646.9</v>
      </c>
      <c r="U29" s="26">
        <v>109.973</v>
      </c>
      <c r="V29" s="26">
        <v>7078.2999999999993</v>
      </c>
      <c r="W29" s="26">
        <v>1174</v>
      </c>
      <c r="X29" s="26">
        <v>613.40000000000009</v>
      </c>
      <c r="Y29" s="26">
        <v>300</v>
      </c>
      <c r="Z29" s="26">
        <v>1120.4000000000001</v>
      </c>
      <c r="AA29" s="26">
        <v>360</v>
      </c>
      <c r="AB29" s="26">
        <v>483</v>
      </c>
      <c r="AC29" s="26">
        <v>72</v>
      </c>
      <c r="AD29" s="26">
        <v>578.19999999999993</v>
      </c>
      <c r="AE29" s="26">
        <v>136</v>
      </c>
      <c r="AF29" s="26">
        <v>5534.9</v>
      </c>
      <c r="AG29" s="26">
        <v>116.76</v>
      </c>
      <c r="AH29" s="26">
        <v>40.900000000000006</v>
      </c>
      <c r="AI29" s="26">
        <v>10.225000000000001</v>
      </c>
      <c r="AJ29" s="26">
        <v>0</v>
      </c>
      <c r="AK29" s="26">
        <v>0</v>
      </c>
      <c r="AL29" s="26">
        <v>68.900000000000006</v>
      </c>
      <c r="AM29" s="26">
        <v>19</v>
      </c>
      <c r="AN29" s="26">
        <v>1505</v>
      </c>
      <c r="AO29" s="26">
        <v>450</v>
      </c>
      <c r="AP29" s="26">
        <v>20983.500000000004</v>
      </c>
      <c r="AQ29" s="26">
        <v>5647.32</v>
      </c>
      <c r="AR29" s="26">
        <v>956.00000000000011</v>
      </c>
      <c r="AS29" s="26">
        <v>334.5995863155253</v>
      </c>
      <c r="AT29" s="26">
        <v>334.6</v>
      </c>
      <c r="AU29" s="26">
        <v>280</v>
      </c>
      <c r="AV29" s="26">
        <v>6802.4</v>
      </c>
      <c r="AW29" s="26">
        <v>3406.3611532625187</v>
      </c>
      <c r="AX29" s="26">
        <v>0</v>
      </c>
      <c r="AY29" s="26">
        <v>0</v>
      </c>
      <c r="AZ29" s="26">
        <v>100</v>
      </c>
      <c r="BA29" s="26">
        <v>80</v>
      </c>
      <c r="BB29" s="26">
        <v>0</v>
      </c>
      <c r="BC29" s="26">
        <v>0</v>
      </c>
      <c r="BD29" s="26">
        <v>0.1</v>
      </c>
      <c r="BE29" s="26">
        <v>9.0000000000000011E-2</v>
      </c>
      <c r="BF29" s="26">
        <v>1625.5</v>
      </c>
      <c r="BG29" s="26">
        <v>160.12524627075709</v>
      </c>
      <c r="BH29" s="26">
        <v>109.39999999999999</v>
      </c>
      <c r="BI29" s="26">
        <v>43.635327635327634</v>
      </c>
      <c r="BJ29" s="26">
        <v>1881.1000000000001</v>
      </c>
      <c r="BK29" s="26">
        <v>250</v>
      </c>
      <c r="BL29" s="26">
        <v>820.3</v>
      </c>
      <c r="BM29" s="26">
        <v>121.12259550257382</v>
      </c>
      <c r="BN29" s="26">
        <v>584.19999999999993</v>
      </c>
      <c r="BO29" s="26">
        <v>109</v>
      </c>
      <c r="BP29" s="26">
        <v>11</v>
      </c>
      <c r="BQ29" s="26">
        <v>2</v>
      </c>
      <c r="BR29" s="26">
        <v>49.1</v>
      </c>
      <c r="BS29" s="26">
        <v>3.9280000000000004</v>
      </c>
      <c r="BT29" s="26">
        <v>450.79999999999995</v>
      </c>
      <c r="BU29" s="26">
        <v>577.024</v>
      </c>
      <c r="BV29" s="26">
        <v>0</v>
      </c>
      <c r="BW29" s="26">
        <v>0</v>
      </c>
      <c r="BX29" s="26">
        <v>11193.100000000002</v>
      </c>
      <c r="BY29" s="26">
        <v>5600</v>
      </c>
      <c r="BZ29" s="26">
        <v>9000</v>
      </c>
      <c r="CA29" s="26">
        <v>25</v>
      </c>
      <c r="CB29" s="26">
        <v>300</v>
      </c>
      <c r="CC29" s="26">
        <v>136</v>
      </c>
      <c r="CD29" s="26">
        <v>36.700000000000003</v>
      </c>
      <c r="CE29" s="26">
        <v>14.680000000000001</v>
      </c>
      <c r="CF29" s="26">
        <v>178.1</v>
      </c>
      <c r="CG29" s="26">
        <v>43.987376509330403</v>
      </c>
      <c r="CH29" s="26">
        <v>32.300000000000004</v>
      </c>
      <c r="CI29" s="26">
        <v>15</v>
      </c>
      <c r="CJ29" s="26">
        <v>0.1</v>
      </c>
      <c r="CK29" s="26">
        <v>0.05</v>
      </c>
      <c r="CL29" s="26">
        <v>8000</v>
      </c>
      <c r="CM29" s="26">
        <v>5000</v>
      </c>
      <c r="CN29" s="26">
        <v>0</v>
      </c>
      <c r="CO29" s="26">
        <v>0</v>
      </c>
      <c r="CP29" s="26">
        <v>2.5</v>
      </c>
      <c r="CQ29" s="26">
        <v>2.1874999999999996</v>
      </c>
      <c r="CR29" s="26">
        <v>20</v>
      </c>
      <c r="CS29" s="26">
        <v>2</v>
      </c>
      <c r="CT29" s="26">
        <v>18</v>
      </c>
      <c r="CU29" s="26">
        <v>1</v>
      </c>
      <c r="CV29" s="26">
        <v>4500</v>
      </c>
      <c r="CW29" s="26">
        <v>700</v>
      </c>
      <c r="CX29" s="26">
        <v>1.6</v>
      </c>
      <c r="CY29" s="26">
        <v>0.21333333333333335</v>
      </c>
      <c r="CZ29" s="28">
        <f t="shared" si="2"/>
        <v>102419.40000000005</v>
      </c>
      <c r="DA29" s="28">
        <f t="shared" si="2"/>
        <v>34319.828182020006</v>
      </c>
    </row>
    <row r="30" spans="1:105" ht="13.5" thickBot="1">
      <c r="A30" s="21" t="s">
        <v>82</v>
      </c>
      <c r="B30" s="26">
        <v>3.3000000000000003</v>
      </c>
      <c r="C30" s="26">
        <v>0.33</v>
      </c>
      <c r="D30" s="26">
        <v>10.1</v>
      </c>
      <c r="E30" s="26">
        <v>18</v>
      </c>
      <c r="F30" s="26">
        <v>54.1</v>
      </c>
      <c r="G30" s="26">
        <v>12.022222222222222</v>
      </c>
      <c r="H30" s="26">
        <v>0</v>
      </c>
      <c r="I30" s="26">
        <v>0</v>
      </c>
      <c r="J30" s="26">
        <v>9</v>
      </c>
      <c r="K30" s="26">
        <v>3</v>
      </c>
      <c r="L30" s="26">
        <v>81.400000000000006</v>
      </c>
      <c r="M30" s="26">
        <v>4.5999999999999996</v>
      </c>
      <c r="N30" s="26">
        <v>107.6</v>
      </c>
      <c r="O30" s="26">
        <v>21.090000000000003</v>
      </c>
      <c r="P30" s="26">
        <v>65</v>
      </c>
      <c r="Q30" s="26">
        <v>16.25</v>
      </c>
      <c r="R30" s="26">
        <v>48.5</v>
      </c>
      <c r="S30" s="26">
        <v>6.6438356164383556</v>
      </c>
      <c r="T30" s="26">
        <v>2567.6</v>
      </c>
      <c r="U30" s="26">
        <v>513.97585441633373</v>
      </c>
      <c r="V30" s="26">
        <v>266</v>
      </c>
      <c r="W30" s="26">
        <v>133</v>
      </c>
      <c r="X30" s="26">
        <v>9.0000000000000018</v>
      </c>
      <c r="Y30" s="26">
        <v>12.000000000000002</v>
      </c>
      <c r="Z30" s="26">
        <v>50</v>
      </c>
      <c r="AA30" s="26">
        <v>20</v>
      </c>
      <c r="AB30" s="26">
        <v>0</v>
      </c>
      <c r="AC30" s="26">
        <v>0</v>
      </c>
      <c r="AD30" s="26">
        <v>0</v>
      </c>
      <c r="AE30" s="26">
        <v>0</v>
      </c>
      <c r="AF30" s="26">
        <v>0</v>
      </c>
      <c r="AG30" s="26">
        <v>0</v>
      </c>
      <c r="AH30" s="26">
        <v>0</v>
      </c>
      <c r="AI30" s="26">
        <v>0</v>
      </c>
      <c r="AJ30" s="26">
        <v>0</v>
      </c>
      <c r="AK30" s="26">
        <v>0</v>
      </c>
      <c r="AL30" s="26">
        <v>3</v>
      </c>
      <c r="AM30" s="26">
        <v>1.2</v>
      </c>
      <c r="AN30" s="26">
        <v>0</v>
      </c>
      <c r="AO30" s="26">
        <v>0</v>
      </c>
      <c r="AP30" s="26">
        <v>11128.500000000002</v>
      </c>
      <c r="AQ30" s="26">
        <v>1888.46</v>
      </c>
      <c r="AR30" s="26">
        <v>101.7</v>
      </c>
      <c r="AS30" s="26">
        <v>30.509999999999998</v>
      </c>
      <c r="AT30" s="26">
        <v>335.59999999999997</v>
      </c>
      <c r="AU30" s="26">
        <v>10</v>
      </c>
      <c r="AV30" s="26">
        <v>3211.6000000000004</v>
      </c>
      <c r="AW30" s="26">
        <v>122.06250000000001</v>
      </c>
      <c r="AX30" s="26">
        <v>0</v>
      </c>
      <c r="AY30" s="26">
        <v>0</v>
      </c>
      <c r="AZ30" s="26">
        <v>1</v>
      </c>
      <c r="BA30" s="26">
        <v>9.6438356164383565E-2</v>
      </c>
      <c r="BB30" s="26">
        <v>0</v>
      </c>
      <c r="BC30" s="26">
        <v>0</v>
      </c>
      <c r="BD30" s="26">
        <v>0</v>
      </c>
      <c r="BE30" s="26">
        <v>0</v>
      </c>
      <c r="BF30" s="26">
        <v>1.7999999999999998</v>
      </c>
      <c r="BG30" s="26">
        <v>0.64285714285714279</v>
      </c>
      <c r="BH30" s="26">
        <v>0.2</v>
      </c>
      <c r="BI30" s="26">
        <v>7.7419354838709695E-2</v>
      </c>
      <c r="BJ30" s="26">
        <v>16</v>
      </c>
      <c r="BK30" s="26">
        <v>6</v>
      </c>
      <c r="BL30" s="26">
        <v>20479.8</v>
      </c>
      <c r="BM30" s="26">
        <v>4548.7739378673386</v>
      </c>
      <c r="BN30" s="26">
        <v>2283</v>
      </c>
      <c r="BO30" s="26">
        <v>546</v>
      </c>
      <c r="BP30" s="26">
        <v>2393.1999999999998</v>
      </c>
      <c r="BQ30" s="26">
        <v>343</v>
      </c>
      <c r="BR30" s="26">
        <v>29.4</v>
      </c>
      <c r="BS30" s="26">
        <v>6.4680000000000009</v>
      </c>
      <c r="BT30" s="26">
        <v>0</v>
      </c>
      <c r="BU30" s="26">
        <v>0</v>
      </c>
      <c r="BV30" s="26">
        <v>6865.0000000000009</v>
      </c>
      <c r="BW30" s="26">
        <v>1376</v>
      </c>
      <c r="BX30" s="26">
        <v>0</v>
      </c>
      <c r="BY30" s="26">
        <v>0</v>
      </c>
      <c r="BZ30" s="26">
        <v>9.1</v>
      </c>
      <c r="CA30" s="26">
        <v>2</v>
      </c>
      <c r="CB30" s="26">
        <v>6.1</v>
      </c>
      <c r="CC30" s="26">
        <v>2.0333333333333332</v>
      </c>
      <c r="CD30" s="26">
        <v>232.10000000000002</v>
      </c>
      <c r="CE30" s="26">
        <v>77.366666666666674</v>
      </c>
      <c r="CF30" s="26">
        <v>117.00000000000001</v>
      </c>
      <c r="CG30" s="26">
        <v>27.857142857142858</v>
      </c>
      <c r="CH30" s="26">
        <v>0</v>
      </c>
      <c r="CI30" s="26">
        <v>0</v>
      </c>
      <c r="CJ30" s="26">
        <v>8</v>
      </c>
      <c r="CK30" s="26">
        <v>1.4040816326530612</v>
      </c>
      <c r="CL30" s="26">
        <v>50</v>
      </c>
      <c r="CM30" s="26">
        <v>1.5</v>
      </c>
      <c r="CN30" s="26">
        <v>0.6</v>
      </c>
      <c r="CO30" s="26">
        <v>0.48</v>
      </c>
      <c r="CP30" s="26">
        <v>29.2</v>
      </c>
      <c r="CQ30" s="26">
        <v>16.812121212121212</v>
      </c>
      <c r="CR30" s="26">
        <v>20</v>
      </c>
      <c r="CS30" s="26">
        <v>2</v>
      </c>
      <c r="CT30" s="26">
        <v>20</v>
      </c>
      <c r="CU30" s="26">
        <v>2</v>
      </c>
      <c r="CV30" s="26">
        <v>3.2</v>
      </c>
      <c r="CW30" s="26">
        <v>0.16000000000000003</v>
      </c>
      <c r="CX30" s="26">
        <v>66.599999999999994</v>
      </c>
      <c r="CY30" s="26">
        <v>26.64</v>
      </c>
      <c r="CZ30" s="28">
        <f t="shared" si="2"/>
        <v>50683.299999999988</v>
      </c>
      <c r="DA30" s="28">
        <f t="shared" si="2"/>
        <v>9800.456410678109</v>
      </c>
    </row>
    <row r="31" spans="1:105" ht="15" thickBot="1">
      <c r="A31" s="19" t="s">
        <v>122</v>
      </c>
      <c r="B31" s="27">
        <f>SUM(B32:B38)</f>
        <v>0</v>
      </c>
      <c r="C31" s="27">
        <f t="shared" ref="C31:BN31" si="7">SUM(C32:C38)</f>
        <v>0</v>
      </c>
      <c r="D31" s="27">
        <f t="shared" si="7"/>
        <v>0</v>
      </c>
      <c r="E31" s="27">
        <f t="shared" si="7"/>
        <v>0</v>
      </c>
      <c r="F31" s="27">
        <f t="shared" si="7"/>
        <v>0</v>
      </c>
      <c r="G31" s="27">
        <f t="shared" si="7"/>
        <v>0</v>
      </c>
      <c r="H31" s="27">
        <f t="shared" si="7"/>
        <v>0</v>
      </c>
      <c r="I31" s="27">
        <f t="shared" si="7"/>
        <v>0</v>
      </c>
      <c r="J31" s="27">
        <f t="shared" si="7"/>
        <v>319.5</v>
      </c>
      <c r="K31" s="27">
        <f t="shared" si="7"/>
        <v>13.230891201684125</v>
      </c>
      <c r="L31" s="27">
        <f t="shared" si="7"/>
        <v>0</v>
      </c>
      <c r="M31" s="27">
        <f t="shared" si="7"/>
        <v>0</v>
      </c>
      <c r="N31" s="27">
        <f t="shared" si="7"/>
        <v>31.200000000000003</v>
      </c>
      <c r="O31" s="27">
        <f t="shared" si="7"/>
        <v>68.14</v>
      </c>
      <c r="P31" s="27">
        <f t="shared" si="7"/>
        <v>0</v>
      </c>
      <c r="Q31" s="27">
        <f t="shared" si="7"/>
        <v>0</v>
      </c>
      <c r="R31" s="27">
        <f t="shared" si="7"/>
        <v>0</v>
      </c>
      <c r="S31" s="27">
        <f t="shared" si="7"/>
        <v>0</v>
      </c>
      <c r="T31" s="27">
        <f t="shared" si="7"/>
        <v>40.1</v>
      </c>
      <c r="U31" s="27">
        <f t="shared" si="7"/>
        <v>163.7242898238047</v>
      </c>
      <c r="V31" s="27">
        <f t="shared" si="7"/>
        <v>0</v>
      </c>
      <c r="W31" s="27">
        <f t="shared" si="7"/>
        <v>0</v>
      </c>
      <c r="X31" s="27">
        <f t="shared" si="7"/>
        <v>0</v>
      </c>
      <c r="Y31" s="27">
        <f t="shared" si="7"/>
        <v>0</v>
      </c>
      <c r="Z31" s="27">
        <f t="shared" si="7"/>
        <v>0</v>
      </c>
      <c r="AA31" s="27">
        <f t="shared" si="7"/>
        <v>0</v>
      </c>
      <c r="AB31" s="27">
        <f t="shared" si="7"/>
        <v>0</v>
      </c>
      <c r="AC31" s="27">
        <f t="shared" si="7"/>
        <v>0</v>
      </c>
      <c r="AD31" s="27">
        <f t="shared" si="7"/>
        <v>0</v>
      </c>
      <c r="AE31" s="27">
        <f t="shared" si="7"/>
        <v>0</v>
      </c>
      <c r="AF31" s="27">
        <f t="shared" si="7"/>
        <v>0</v>
      </c>
      <c r="AG31" s="27">
        <f t="shared" si="7"/>
        <v>0</v>
      </c>
      <c r="AH31" s="27">
        <f t="shared" si="7"/>
        <v>0</v>
      </c>
      <c r="AI31" s="27">
        <f t="shared" si="7"/>
        <v>0</v>
      </c>
      <c r="AJ31" s="27">
        <f t="shared" si="7"/>
        <v>4151.3999999999996</v>
      </c>
      <c r="AK31" s="27">
        <f t="shared" si="7"/>
        <v>3394.6620168209802</v>
      </c>
      <c r="AL31" s="27">
        <f t="shared" si="7"/>
        <v>18659</v>
      </c>
      <c r="AM31" s="27">
        <f t="shared" si="7"/>
        <v>59969.25</v>
      </c>
      <c r="AN31" s="27">
        <f t="shared" si="7"/>
        <v>40192.5</v>
      </c>
      <c r="AO31" s="27">
        <f t="shared" si="7"/>
        <v>104490</v>
      </c>
      <c r="AP31" s="27">
        <f t="shared" si="7"/>
        <v>14.7</v>
      </c>
      <c r="AQ31" s="27">
        <f t="shared" si="7"/>
        <v>32.004291845493562</v>
      </c>
      <c r="AR31" s="27">
        <f t="shared" si="7"/>
        <v>0</v>
      </c>
      <c r="AS31" s="27">
        <f t="shared" si="7"/>
        <v>0</v>
      </c>
      <c r="AT31" s="27">
        <f t="shared" si="7"/>
        <v>0</v>
      </c>
      <c r="AU31" s="27">
        <f t="shared" si="7"/>
        <v>0</v>
      </c>
      <c r="AV31" s="27">
        <f t="shared" si="7"/>
        <v>189.6</v>
      </c>
      <c r="AW31" s="27">
        <f t="shared" si="7"/>
        <v>362.35395863671027</v>
      </c>
      <c r="AX31" s="27">
        <f t="shared" si="7"/>
        <v>145.30000000000001</v>
      </c>
      <c r="AY31" s="27">
        <f t="shared" si="7"/>
        <v>52.524999999999999</v>
      </c>
      <c r="AZ31" s="27">
        <f t="shared" si="7"/>
        <v>5965.0000000000009</v>
      </c>
      <c r="BA31" s="27">
        <f t="shared" si="7"/>
        <v>2288.8969222462206</v>
      </c>
      <c r="BB31" s="27">
        <f t="shared" si="7"/>
        <v>1100.3</v>
      </c>
      <c r="BC31" s="27">
        <f t="shared" si="7"/>
        <v>2920.3039956803455</v>
      </c>
      <c r="BD31" s="27">
        <f t="shared" si="7"/>
        <v>147.19999999999999</v>
      </c>
      <c r="BE31" s="27">
        <f t="shared" si="7"/>
        <v>121.03598272138228</v>
      </c>
      <c r="BF31" s="27">
        <f t="shared" si="7"/>
        <v>54028.5</v>
      </c>
      <c r="BG31" s="27">
        <f t="shared" si="7"/>
        <v>77853.078564413183</v>
      </c>
      <c r="BH31" s="27">
        <f t="shared" si="7"/>
        <v>7590.7000000000007</v>
      </c>
      <c r="BI31" s="27">
        <f t="shared" si="7"/>
        <v>8358.1948138809585</v>
      </c>
      <c r="BJ31" s="27">
        <f t="shared" si="7"/>
        <v>29366.999999999996</v>
      </c>
      <c r="BK31" s="27">
        <f t="shared" si="7"/>
        <v>39365.226666666669</v>
      </c>
      <c r="BL31" s="27">
        <f t="shared" si="7"/>
        <v>71.7</v>
      </c>
      <c r="BM31" s="27">
        <f t="shared" si="7"/>
        <v>55.005697941864618</v>
      </c>
      <c r="BN31" s="27">
        <f t="shared" si="7"/>
        <v>1092.9000000000001</v>
      </c>
      <c r="BO31" s="27">
        <f t="shared" ref="BO31:DA31" si="8">SUM(BO32:BO38)</f>
        <v>2175.665</v>
      </c>
      <c r="BP31" s="27">
        <f t="shared" si="8"/>
        <v>41</v>
      </c>
      <c r="BQ31" s="27">
        <f t="shared" si="8"/>
        <v>51</v>
      </c>
      <c r="BR31" s="27">
        <f t="shared" si="8"/>
        <v>309.90000000000003</v>
      </c>
      <c r="BS31" s="27">
        <f t="shared" si="8"/>
        <v>166.24833333333336</v>
      </c>
      <c r="BT31" s="27">
        <f t="shared" si="8"/>
        <v>0</v>
      </c>
      <c r="BU31" s="27">
        <f t="shared" si="8"/>
        <v>0</v>
      </c>
      <c r="BV31" s="27">
        <f t="shared" si="8"/>
        <v>5144.6000000000004</v>
      </c>
      <c r="BW31" s="27">
        <f t="shared" si="8"/>
        <v>2841.1466666666665</v>
      </c>
      <c r="BX31" s="27">
        <f t="shared" si="8"/>
        <v>1669.1</v>
      </c>
      <c r="BY31" s="27">
        <f t="shared" si="8"/>
        <v>3232.6899999999996</v>
      </c>
      <c r="BZ31" s="27">
        <f t="shared" si="8"/>
        <v>91205.5</v>
      </c>
      <c r="CA31" s="27">
        <f t="shared" si="8"/>
        <v>198269.78602495545</v>
      </c>
      <c r="CB31" s="27">
        <f t="shared" si="8"/>
        <v>6981.3</v>
      </c>
      <c r="CC31" s="27">
        <f t="shared" si="8"/>
        <v>12183.346666666668</v>
      </c>
      <c r="CD31" s="27">
        <f t="shared" si="8"/>
        <v>126048.2</v>
      </c>
      <c r="CE31" s="27">
        <f t="shared" si="8"/>
        <v>290626.13333333336</v>
      </c>
      <c r="CF31" s="27">
        <f t="shared" si="8"/>
        <v>13096.300000000001</v>
      </c>
      <c r="CG31" s="27">
        <f t="shared" si="8"/>
        <v>100759.30598985056</v>
      </c>
      <c r="CH31" s="27">
        <f t="shared" si="8"/>
        <v>1419</v>
      </c>
      <c r="CI31" s="27">
        <f t="shared" si="8"/>
        <v>1290.5999999999999</v>
      </c>
      <c r="CJ31" s="27">
        <f t="shared" si="8"/>
        <v>6265</v>
      </c>
      <c r="CK31" s="27">
        <f t="shared" si="8"/>
        <v>2080.5666666666666</v>
      </c>
      <c r="CL31" s="27">
        <f t="shared" si="8"/>
        <v>1150.3</v>
      </c>
      <c r="CM31" s="27">
        <f t="shared" si="8"/>
        <v>285.27854269194569</v>
      </c>
      <c r="CN31" s="27">
        <f t="shared" si="8"/>
        <v>6226.2</v>
      </c>
      <c r="CO31" s="27">
        <f t="shared" si="8"/>
        <v>11524.226666666667</v>
      </c>
      <c r="CP31" s="27">
        <f t="shared" si="8"/>
        <v>509.59999999999997</v>
      </c>
      <c r="CQ31" s="27">
        <f t="shared" si="8"/>
        <v>384.06973302281699</v>
      </c>
      <c r="CR31" s="27">
        <f t="shared" si="8"/>
        <v>4387</v>
      </c>
      <c r="CS31" s="27">
        <f t="shared" si="8"/>
        <v>7229</v>
      </c>
      <c r="CT31" s="27">
        <f t="shared" si="8"/>
        <v>4308.3999999999996</v>
      </c>
      <c r="CU31" s="27">
        <f t="shared" si="8"/>
        <v>1597.48</v>
      </c>
      <c r="CV31" s="27">
        <f t="shared" si="8"/>
        <v>16280.800000000001</v>
      </c>
      <c r="CW31" s="27">
        <f t="shared" si="8"/>
        <v>38809.203108304304</v>
      </c>
      <c r="CX31" s="27">
        <f t="shared" si="8"/>
        <v>3566.7</v>
      </c>
      <c r="CY31" s="27">
        <f t="shared" si="8"/>
        <v>10837.383314434925</v>
      </c>
      <c r="CZ31" s="27">
        <f t="shared" si="8"/>
        <v>451715.50000000006</v>
      </c>
      <c r="DA31" s="27">
        <f t="shared" si="8"/>
        <v>983850.76313847245</v>
      </c>
    </row>
    <row r="32" spans="1:105" ht="13.5" thickBot="1">
      <c r="A32" s="20" t="s">
        <v>83</v>
      </c>
      <c r="B32" s="26">
        <v>0</v>
      </c>
      <c r="C32" s="26">
        <v>0</v>
      </c>
      <c r="D32" s="26">
        <v>0</v>
      </c>
      <c r="E32" s="26">
        <v>0</v>
      </c>
      <c r="F32" s="26">
        <v>0</v>
      </c>
      <c r="G32" s="26">
        <v>0</v>
      </c>
      <c r="H32" s="26">
        <v>0</v>
      </c>
      <c r="I32" s="26">
        <v>0</v>
      </c>
      <c r="J32" s="26">
        <v>6</v>
      </c>
      <c r="K32" s="26">
        <v>0</v>
      </c>
      <c r="L32" s="26">
        <v>0</v>
      </c>
      <c r="M32" s="26">
        <v>0</v>
      </c>
      <c r="N32" s="26">
        <v>0</v>
      </c>
      <c r="O32" s="26">
        <v>0</v>
      </c>
      <c r="P32" s="26">
        <v>0</v>
      </c>
      <c r="Q32" s="26">
        <v>0</v>
      </c>
      <c r="R32" s="26">
        <v>0</v>
      </c>
      <c r="S32" s="26">
        <v>0</v>
      </c>
      <c r="T32" s="26">
        <v>0</v>
      </c>
      <c r="U32" s="26">
        <v>0</v>
      </c>
      <c r="V32" s="26">
        <v>0</v>
      </c>
      <c r="W32" s="26">
        <v>0</v>
      </c>
      <c r="X32" s="26">
        <v>0</v>
      </c>
      <c r="Y32" s="26">
        <v>0</v>
      </c>
      <c r="Z32" s="26">
        <v>0</v>
      </c>
      <c r="AA32" s="26">
        <v>0</v>
      </c>
      <c r="AB32" s="26">
        <v>0</v>
      </c>
      <c r="AC32" s="26">
        <v>0</v>
      </c>
      <c r="AD32" s="26">
        <v>0</v>
      </c>
      <c r="AE32" s="26">
        <v>0</v>
      </c>
      <c r="AF32" s="26">
        <v>0</v>
      </c>
      <c r="AG32" s="26">
        <v>0</v>
      </c>
      <c r="AH32" s="26">
        <v>0</v>
      </c>
      <c r="AI32" s="26">
        <v>0</v>
      </c>
      <c r="AJ32" s="26">
        <v>3.2</v>
      </c>
      <c r="AK32" s="26">
        <v>1.2800000000000002</v>
      </c>
      <c r="AL32" s="26">
        <v>2.5</v>
      </c>
      <c r="AM32" s="26">
        <v>6.25</v>
      </c>
      <c r="AN32" s="26">
        <v>20</v>
      </c>
      <c r="AO32" s="26">
        <v>44</v>
      </c>
      <c r="AP32" s="26">
        <v>0</v>
      </c>
      <c r="AQ32" s="26">
        <v>0</v>
      </c>
      <c r="AR32" s="26">
        <v>0</v>
      </c>
      <c r="AS32" s="26">
        <v>0</v>
      </c>
      <c r="AT32" s="26">
        <v>0</v>
      </c>
      <c r="AU32" s="26">
        <v>0</v>
      </c>
      <c r="AV32" s="26">
        <v>2.2000000000000002</v>
      </c>
      <c r="AW32" s="26">
        <v>4.7666666666666666</v>
      </c>
      <c r="AX32" s="26">
        <v>0</v>
      </c>
      <c r="AY32" s="26">
        <v>0</v>
      </c>
      <c r="AZ32" s="26">
        <v>3.1</v>
      </c>
      <c r="BA32" s="26">
        <v>7.75</v>
      </c>
      <c r="BB32" s="26">
        <v>0</v>
      </c>
      <c r="BC32" s="26">
        <v>0</v>
      </c>
      <c r="BD32" s="26">
        <v>0.4</v>
      </c>
      <c r="BE32" s="26">
        <v>1</v>
      </c>
      <c r="BF32" s="26">
        <v>32.699999999999996</v>
      </c>
      <c r="BG32" s="26">
        <v>32.340659340659336</v>
      </c>
      <c r="BH32" s="26">
        <v>29.4</v>
      </c>
      <c r="BI32" s="26">
        <v>65.225165562913901</v>
      </c>
      <c r="BJ32" s="26">
        <v>72.499999999999986</v>
      </c>
      <c r="BK32" s="26">
        <v>140</v>
      </c>
      <c r="BL32" s="26">
        <v>0.2</v>
      </c>
      <c r="BM32" s="26">
        <v>0.30500000000000005</v>
      </c>
      <c r="BN32" s="26">
        <v>6</v>
      </c>
      <c r="BO32" s="26">
        <v>10</v>
      </c>
      <c r="BP32" s="26">
        <v>0</v>
      </c>
      <c r="BQ32" s="26">
        <v>0</v>
      </c>
      <c r="BR32" s="26">
        <v>0</v>
      </c>
      <c r="BS32" s="26">
        <v>0</v>
      </c>
      <c r="BT32" s="26">
        <v>0</v>
      </c>
      <c r="BU32" s="26">
        <v>0</v>
      </c>
      <c r="BV32" s="26">
        <v>20</v>
      </c>
      <c r="BW32" s="26">
        <v>16</v>
      </c>
      <c r="BX32" s="26">
        <v>5.3000000000000007</v>
      </c>
      <c r="BY32" s="26">
        <v>21.200000000000003</v>
      </c>
      <c r="BZ32" s="26">
        <v>312.20000000000005</v>
      </c>
      <c r="CA32" s="26">
        <v>62</v>
      </c>
      <c r="CB32" s="26">
        <v>90</v>
      </c>
      <c r="CC32" s="26">
        <v>180</v>
      </c>
      <c r="CD32" s="26">
        <v>136.29999999999998</v>
      </c>
      <c r="CE32" s="26">
        <v>545.19999999999993</v>
      </c>
      <c r="CF32" s="26">
        <v>77.8</v>
      </c>
      <c r="CG32" s="26">
        <v>170.32611174458381</v>
      </c>
      <c r="CH32" s="26">
        <v>15</v>
      </c>
      <c r="CI32" s="26">
        <v>15</v>
      </c>
      <c r="CJ32" s="26">
        <v>11.8</v>
      </c>
      <c r="CK32" s="26">
        <v>47.2</v>
      </c>
      <c r="CL32" s="26">
        <v>0.2</v>
      </c>
      <c r="CM32" s="26">
        <v>0.17854269194567701</v>
      </c>
      <c r="CN32" s="26">
        <v>10</v>
      </c>
      <c r="CO32" s="26">
        <v>15</v>
      </c>
      <c r="CP32" s="26">
        <v>1.7999999999999998</v>
      </c>
      <c r="CQ32" s="26">
        <v>7.1999999999999993</v>
      </c>
      <c r="CR32" s="26">
        <v>8</v>
      </c>
      <c r="CS32" s="26">
        <v>2</v>
      </c>
      <c r="CT32" s="26">
        <v>3.4000000000000004</v>
      </c>
      <c r="CU32" s="26">
        <v>7.4800000000000013</v>
      </c>
      <c r="CV32" s="26">
        <v>748.40000000000009</v>
      </c>
      <c r="CW32" s="26">
        <v>1800</v>
      </c>
      <c r="CX32" s="26">
        <v>8.8999999999999986</v>
      </c>
      <c r="CY32" s="26">
        <v>12.136363636363635</v>
      </c>
      <c r="CZ32" s="28">
        <f t="shared" si="2"/>
        <v>1627.3000000000002</v>
      </c>
      <c r="DA32" s="28">
        <f t="shared" si="2"/>
        <v>3213.838509643133</v>
      </c>
    </row>
    <row r="33" spans="1:105" ht="13.5" thickBot="1">
      <c r="A33" s="20" t="s">
        <v>84</v>
      </c>
      <c r="B33" s="26">
        <v>0</v>
      </c>
      <c r="C33" s="26">
        <v>0</v>
      </c>
      <c r="D33" s="26">
        <v>0</v>
      </c>
      <c r="E33" s="26">
        <v>0</v>
      </c>
      <c r="F33" s="26">
        <v>0</v>
      </c>
      <c r="G33" s="26">
        <v>0</v>
      </c>
      <c r="H33" s="26">
        <v>0</v>
      </c>
      <c r="I33" s="26">
        <v>0</v>
      </c>
      <c r="J33" s="26">
        <v>41</v>
      </c>
      <c r="K33" s="26">
        <v>0.14851485148514851</v>
      </c>
      <c r="L33" s="26">
        <v>0</v>
      </c>
      <c r="M33" s="26">
        <v>0</v>
      </c>
      <c r="N33" s="26">
        <v>5.2</v>
      </c>
      <c r="O33" s="26">
        <v>9.1</v>
      </c>
      <c r="P33" s="26">
        <v>0</v>
      </c>
      <c r="Q33" s="26">
        <v>0</v>
      </c>
      <c r="R33" s="26">
        <v>0</v>
      </c>
      <c r="S33" s="26">
        <v>0</v>
      </c>
      <c r="T33" s="26">
        <v>10.600000000000001</v>
      </c>
      <c r="U33" s="26">
        <v>32.585185185185466</v>
      </c>
      <c r="V33" s="26">
        <v>0</v>
      </c>
      <c r="W33" s="26">
        <v>0</v>
      </c>
      <c r="X33" s="26">
        <v>0</v>
      </c>
      <c r="Y33" s="26">
        <v>0</v>
      </c>
      <c r="Z33" s="26">
        <v>0</v>
      </c>
      <c r="AA33" s="26">
        <v>0</v>
      </c>
      <c r="AB33" s="26">
        <v>0</v>
      </c>
      <c r="AC33" s="26">
        <v>0</v>
      </c>
      <c r="AD33" s="26">
        <v>0</v>
      </c>
      <c r="AE33" s="26">
        <v>0</v>
      </c>
      <c r="AF33" s="26">
        <v>0</v>
      </c>
      <c r="AG33" s="26">
        <v>0</v>
      </c>
      <c r="AH33" s="26">
        <v>0</v>
      </c>
      <c r="AI33" s="26">
        <v>0</v>
      </c>
      <c r="AJ33" s="26">
        <v>841.5</v>
      </c>
      <c r="AK33" s="26">
        <v>995.35315985130114</v>
      </c>
      <c r="AL33" s="26">
        <v>265</v>
      </c>
      <c r="AM33" s="26">
        <v>215</v>
      </c>
      <c r="AN33" s="26">
        <v>720.69999999999993</v>
      </c>
      <c r="AO33" s="26">
        <v>1880</v>
      </c>
      <c r="AP33" s="26">
        <v>2</v>
      </c>
      <c r="AQ33" s="26">
        <v>16</v>
      </c>
      <c r="AR33" s="26">
        <v>0</v>
      </c>
      <c r="AS33" s="26">
        <v>0</v>
      </c>
      <c r="AT33" s="26">
        <v>0</v>
      </c>
      <c r="AU33" s="26">
        <v>0</v>
      </c>
      <c r="AV33" s="26">
        <v>50.699999999999996</v>
      </c>
      <c r="AW33" s="26">
        <v>82.963636363636368</v>
      </c>
      <c r="AX33" s="26">
        <v>100</v>
      </c>
      <c r="AY33" s="26">
        <v>30</v>
      </c>
      <c r="AZ33" s="26">
        <v>1600</v>
      </c>
      <c r="BA33" s="26">
        <v>500</v>
      </c>
      <c r="BB33" s="26">
        <v>700</v>
      </c>
      <c r="BC33" s="26">
        <v>1600</v>
      </c>
      <c r="BD33" s="26">
        <v>23</v>
      </c>
      <c r="BE33" s="26">
        <v>20.7</v>
      </c>
      <c r="BF33" s="26">
        <v>1123</v>
      </c>
      <c r="BG33" s="26">
        <v>1500</v>
      </c>
      <c r="BH33" s="26">
        <v>5671.1000000000013</v>
      </c>
      <c r="BI33" s="26">
        <v>4200</v>
      </c>
      <c r="BJ33" s="26">
        <v>2000</v>
      </c>
      <c r="BK33" s="26">
        <v>2700</v>
      </c>
      <c r="BL33" s="26">
        <v>15</v>
      </c>
      <c r="BM33" s="26">
        <v>13.907284768211923</v>
      </c>
      <c r="BN33" s="26">
        <v>228</v>
      </c>
      <c r="BO33" s="26">
        <v>402</v>
      </c>
      <c r="BP33" s="26">
        <v>5</v>
      </c>
      <c r="BQ33" s="26">
        <v>5</v>
      </c>
      <c r="BR33" s="26">
        <v>47</v>
      </c>
      <c r="BS33" s="26">
        <v>34</v>
      </c>
      <c r="BT33" s="26">
        <v>0</v>
      </c>
      <c r="BU33" s="26">
        <v>0</v>
      </c>
      <c r="BV33" s="26">
        <v>3615.3</v>
      </c>
      <c r="BW33" s="26">
        <v>1430</v>
      </c>
      <c r="BX33" s="26">
        <v>159.80000000000001</v>
      </c>
      <c r="BY33" s="26">
        <v>150</v>
      </c>
      <c r="BZ33" s="26">
        <v>6525</v>
      </c>
      <c r="CA33" s="26">
        <v>9100</v>
      </c>
      <c r="CB33" s="26">
        <v>1320</v>
      </c>
      <c r="CC33" s="26">
        <v>2230</v>
      </c>
      <c r="CD33" s="26">
        <v>1879.9000000000003</v>
      </c>
      <c r="CE33" s="26">
        <v>6000</v>
      </c>
      <c r="CF33" s="26">
        <v>7316.5</v>
      </c>
      <c r="CG33" s="26">
        <v>45700</v>
      </c>
      <c r="CH33" s="26">
        <v>120</v>
      </c>
      <c r="CI33" s="26">
        <v>96</v>
      </c>
      <c r="CJ33" s="26">
        <v>1000</v>
      </c>
      <c r="CK33" s="26">
        <v>110</v>
      </c>
      <c r="CL33" s="26">
        <v>200</v>
      </c>
      <c r="CM33" s="26">
        <v>40</v>
      </c>
      <c r="CN33" s="26">
        <v>700</v>
      </c>
      <c r="CO33" s="26">
        <v>1500</v>
      </c>
      <c r="CP33" s="26">
        <v>177.60000000000002</v>
      </c>
      <c r="CQ33" s="26">
        <v>121.57852348993291</v>
      </c>
      <c r="CR33" s="26">
        <v>2235</v>
      </c>
      <c r="CS33" s="26">
        <v>3350</v>
      </c>
      <c r="CT33" s="26">
        <v>485</v>
      </c>
      <c r="CU33" s="26">
        <v>490</v>
      </c>
      <c r="CV33" s="26">
        <v>1404.2999999999997</v>
      </c>
      <c r="CW33" s="26">
        <v>2300</v>
      </c>
      <c r="CX33" s="26">
        <v>773.5</v>
      </c>
      <c r="CY33" s="26">
        <v>3360.9542709232101</v>
      </c>
      <c r="CZ33" s="28">
        <f t="shared" si="2"/>
        <v>41360.700000000004</v>
      </c>
      <c r="DA33" s="28">
        <f t="shared" si="2"/>
        <v>90215.290575432955</v>
      </c>
    </row>
    <row r="34" spans="1:105" ht="13.5" thickBot="1">
      <c r="A34" s="20" t="s">
        <v>85</v>
      </c>
      <c r="B34" s="26">
        <v>0</v>
      </c>
      <c r="C34" s="26">
        <v>0</v>
      </c>
      <c r="D34" s="26">
        <v>0</v>
      </c>
      <c r="E34" s="26">
        <v>0</v>
      </c>
      <c r="F34" s="26">
        <v>0</v>
      </c>
      <c r="G34" s="26">
        <v>0</v>
      </c>
      <c r="H34" s="26">
        <v>0</v>
      </c>
      <c r="I34" s="26">
        <v>0</v>
      </c>
      <c r="J34" s="26">
        <v>174</v>
      </c>
      <c r="K34" s="26">
        <v>1.9823763501989766</v>
      </c>
      <c r="L34" s="26">
        <v>0</v>
      </c>
      <c r="M34" s="26">
        <v>0</v>
      </c>
      <c r="N34" s="26">
        <v>21.8</v>
      </c>
      <c r="O34" s="26">
        <v>52.32</v>
      </c>
      <c r="P34" s="26">
        <v>0</v>
      </c>
      <c r="Q34" s="26">
        <v>0</v>
      </c>
      <c r="R34" s="26">
        <v>0</v>
      </c>
      <c r="S34" s="26">
        <v>0</v>
      </c>
      <c r="T34" s="26">
        <v>19.600000000000001</v>
      </c>
      <c r="U34" s="26">
        <v>116.28910463861922</v>
      </c>
      <c r="V34" s="26">
        <v>0</v>
      </c>
      <c r="W34" s="26">
        <v>0</v>
      </c>
      <c r="X34" s="26">
        <v>0</v>
      </c>
      <c r="Y34" s="26">
        <v>0</v>
      </c>
      <c r="Z34" s="26">
        <v>0</v>
      </c>
      <c r="AA34" s="26">
        <v>0</v>
      </c>
      <c r="AB34" s="26">
        <v>0</v>
      </c>
      <c r="AC34" s="26">
        <v>0</v>
      </c>
      <c r="AD34" s="26">
        <v>0</v>
      </c>
      <c r="AE34" s="26">
        <v>0</v>
      </c>
      <c r="AF34" s="26">
        <v>0</v>
      </c>
      <c r="AG34" s="26">
        <v>0</v>
      </c>
      <c r="AH34" s="26">
        <v>0</v>
      </c>
      <c r="AI34" s="26">
        <v>0</v>
      </c>
      <c r="AJ34" s="26">
        <v>1816.4999999999995</v>
      </c>
      <c r="AK34" s="26">
        <v>1785.0386930352529</v>
      </c>
      <c r="AL34" s="26">
        <v>3195</v>
      </c>
      <c r="AM34" s="26">
        <v>10120</v>
      </c>
      <c r="AN34" s="26">
        <v>23842.600000000002</v>
      </c>
      <c r="AO34" s="26">
        <v>71000</v>
      </c>
      <c r="AP34" s="26">
        <v>0.70000000000000007</v>
      </c>
      <c r="AQ34" s="26">
        <v>3.0042918454935621</v>
      </c>
      <c r="AR34" s="26">
        <v>0</v>
      </c>
      <c r="AS34" s="26">
        <v>0</v>
      </c>
      <c r="AT34" s="26">
        <v>0</v>
      </c>
      <c r="AU34" s="26">
        <v>0</v>
      </c>
      <c r="AV34" s="26">
        <v>84.899999999999977</v>
      </c>
      <c r="AW34" s="26">
        <v>189.90789473684205</v>
      </c>
      <c r="AX34" s="26">
        <v>40</v>
      </c>
      <c r="AY34" s="26">
        <v>20</v>
      </c>
      <c r="AZ34" s="26">
        <v>4000</v>
      </c>
      <c r="BA34" s="26">
        <v>1500</v>
      </c>
      <c r="BB34" s="26">
        <v>350</v>
      </c>
      <c r="BC34" s="26">
        <v>1200</v>
      </c>
      <c r="BD34" s="26">
        <v>91.399999999999991</v>
      </c>
      <c r="BE34" s="26">
        <v>73.11999999999999</v>
      </c>
      <c r="BF34" s="26">
        <v>36487.400000000009</v>
      </c>
      <c r="BG34" s="26">
        <v>59500</v>
      </c>
      <c r="BH34" s="26">
        <v>1648.1999999999996</v>
      </c>
      <c r="BI34" s="26">
        <v>1538.3199999999997</v>
      </c>
      <c r="BJ34" s="26">
        <v>24573.999999999996</v>
      </c>
      <c r="BK34" s="26">
        <v>32750</v>
      </c>
      <c r="BL34" s="26">
        <v>21.5</v>
      </c>
      <c r="BM34" s="26">
        <v>5.7934131736526941</v>
      </c>
      <c r="BN34" s="26">
        <v>720</v>
      </c>
      <c r="BO34" s="26">
        <v>1550</v>
      </c>
      <c r="BP34" s="26">
        <v>27</v>
      </c>
      <c r="BQ34" s="26">
        <v>38</v>
      </c>
      <c r="BR34" s="26">
        <v>236.20000000000002</v>
      </c>
      <c r="BS34" s="26">
        <v>118.10000000000001</v>
      </c>
      <c r="BT34" s="26">
        <v>0</v>
      </c>
      <c r="BU34" s="26">
        <v>0</v>
      </c>
      <c r="BV34" s="26">
        <v>776.70000000000016</v>
      </c>
      <c r="BW34" s="26">
        <v>775</v>
      </c>
      <c r="BX34" s="26">
        <v>700</v>
      </c>
      <c r="BY34" s="26">
        <v>2100</v>
      </c>
      <c r="BZ34" s="26">
        <v>73000</v>
      </c>
      <c r="CA34" s="26">
        <v>170000</v>
      </c>
      <c r="CB34" s="26">
        <v>4880</v>
      </c>
      <c r="CC34" s="26">
        <v>8520</v>
      </c>
      <c r="CD34" s="26">
        <v>100000</v>
      </c>
      <c r="CE34" s="26">
        <v>250000</v>
      </c>
      <c r="CF34" s="26">
        <v>4646.9000000000005</v>
      </c>
      <c r="CG34" s="26">
        <v>52000</v>
      </c>
      <c r="CH34" s="26">
        <v>1200</v>
      </c>
      <c r="CI34" s="26">
        <v>1080</v>
      </c>
      <c r="CJ34" s="26">
        <v>2075</v>
      </c>
      <c r="CK34" s="26">
        <v>1005</v>
      </c>
      <c r="CL34" s="26">
        <v>600</v>
      </c>
      <c r="CM34" s="26">
        <v>180</v>
      </c>
      <c r="CN34" s="26">
        <v>3500</v>
      </c>
      <c r="CO34" s="26">
        <v>7000</v>
      </c>
      <c r="CP34" s="26">
        <v>236.99999999999994</v>
      </c>
      <c r="CQ34" s="26">
        <v>114.04001905669362</v>
      </c>
      <c r="CR34" s="26">
        <v>1070</v>
      </c>
      <c r="CS34" s="26">
        <v>3040</v>
      </c>
      <c r="CT34" s="26">
        <v>2000</v>
      </c>
      <c r="CU34" s="26">
        <v>250</v>
      </c>
      <c r="CV34" s="26">
        <v>12787</v>
      </c>
      <c r="CW34" s="26">
        <v>32000</v>
      </c>
      <c r="CX34" s="26">
        <v>1190.3</v>
      </c>
      <c r="CY34" s="26">
        <v>4009.4439086793936</v>
      </c>
      <c r="CZ34" s="28">
        <f t="shared" si="2"/>
        <v>306013.7</v>
      </c>
      <c r="DA34" s="28">
        <f t="shared" si="2"/>
        <v>713635.35970151611</v>
      </c>
    </row>
    <row r="35" spans="1:105" ht="13.5" thickBot="1">
      <c r="A35" s="20" t="s">
        <v>86</v>
      </c>
      <c r="B35" s="26">
        <v>0</v>
      </c>
      <c r="C35" s="26">
        <v>0</v>
      </c>
      <c r="D35" s="26">
        <v>0</v>
      </c>
      <c r="E35" s="26">
        <v>0</v>
      </c>
      <c r="F35" s="26">
        <v>0</v>
      </c>
      <c r="G35" s="26">
        <v>0</v>
      </c>
      <c r="H35" s="26">
        <v>0</v>
      </c>
      <c r="I35" s="26">
        <v>0</v>
      </c>
      <c r="J35" s="26">
        <v>98</v>
      </c>
      <c r="K35" s="26">
        <v>11</v>
      </c>
      <c r="L35" s="26">
        <v>0</v>
      </c>
      <c r="M35" s="26">
        <v>0</v>
      </c>
      <c r="N35" s="26">
        <v>4.0999999999999996</v>
      </c>
      <c r="O35" s="26">
        <v>6.56</v>
      </c>
      <c r="P35" s="26">
        <v>0</v>
      </c>
      <c r="Q35" s="26">
        <v>0</v>
      </c>
      <c r="R35" s="26">
        <v>0</v>
      </c>
      <c r="S35" s="26">
        <v>0</v>
      </c>
      <c r="T35" s="26">
        <v>9.9</v>
      </c>
      <c r="U35" s="26">
        <v>14.850000000000003</v>
      </c>
      <c r="V35" s="26">
        <v>0</v>
      </c>
      <c r="W35" s="26">
        <v>0</v>
      </c>
      <c r="X35" s="26">
        <v>0</v>
      </c>
      <c r="Y35" s="26">
        <v>0</v>
      </c>
      <c r="Z35" s="26">
        <v>0</v>
      </c>
      <c r="AA35" s="26">
        <v>0</v>
      </c>
      <c r="AB35" s="26">
        <v>0</v>
      </c>
      <c r="AC35" s="26">
        <v>0</v>
      </c>
      <c r="AD35" s="26">
        <v>0</v>
      </c>
      <c r="AE35" s="26">
        <v>0</v>
      </c>
      <c r="AF35" s="26">
        <v>0</v>
      </c>
      <c r="AG35" s="26">
        <v>0</v>
      </c>
      <c r="AH35" s="26">
        <v>0</v>
      </c>
      <c r="AI35" s="26">
        <v>0</v>
      </c>
      <c r="AJ35" s="26">
        <v>1487.3999999999996</v>
      </c>
      <c r="AK35" s="26">
        <v>609.59016393442607</v>
      </c>
      <c r="AL35" s="26">
        <v>15163</v>
      </c>
      <c r="AM35" s="26">
        <v>49600</v>
      </c>
      <c r="AN35" s="26">
        <v>15549.199999999999</v>
      </c>
      <c r="AO35" s="26">
        <v>31500</v>
      </c>
      <c r="AP35" s="26">
        <v>12</v>
      </c>
      <c r="AQ35" s="26">
        <v>13</v>
      </c>
      <c r="AR35" s="26">
        <v>0</v>
      </c>
      <c r="AS35" s="26">
        <v>0</v>
      </c>
      <c r="AT35" s="26">
        <v>0</v>
      </c>
      <c r="AU35" s="26">
        <v>0</v>
      </c>
      <c r="AV35" s="26">
        <v>49.7</v>
      </c>
      <c r="AW35" s="26">
        <v>82.537500000000009</v>
      </c>
      <c r="AX35" s="26">
        <v>5</v>
      </c>
      <c r="AY35" s="26">
        <v>2</v>
      </c>
      <c r="AZ35" s="26">
        <v>200</v>
      </c>
      <c r="BA35" s="26">
        <v>80</v>
      </c>
      <c r="BB35" s="26">
        <v>50</v>
      </c>
      <c r="BC35" s="26">
        <v>120</v>
      </c>
      <c r="BD35" s="26">
        <v>32</v>
      </c>
      <c r="BE35" s="26">
        <v>26</v>
      </c>
      <c r="BF35" s="26">
        <v>16380.8</v>
      </c>
      <c r="BG35" s="26">
        <v>16817.28790507251</v>
      </c>
      <c r="BH35" s="26">
        <v>221.8</v>
      </c>
      <c r="BI35" s="26">
        <v>2543.5779816513768</v>
      </c>
      <c r="BJ35" s="26">
        <v>2670.3</v>
      </c>
      <c r="BK35" s="26">
        <v>3700</v>
      </c>
      <c r="BL35" s="26">
        <v>35</v>
      </c>
      <c r="BM35" s="26">
        <v>35</v>
      </c>
      <c r="BN35" s="26">
        <v>117</v>
      </c>
      <c r="BO35" s="26">
        <v>180</v>
      </c>
      <c r="BP35" s="26">
        <v>9</v>
      </c>
      <c r="BQ35" s="26">
        <v>8</v>
      </c>
      <c r="BR35" s="26">
        <v>26.200000000000003</v>
      </c>
      <c r="BS35" s="26">
        <v>13.973333333333334</v>
      </c>
      <c r="BT35" s="26">
        <v>0</v>
      </c>
      <c r="BU35" s="26">
        <v>0</v>
      </c>
      <c r="BV35" s="26">
        <v>732.5</v>
      </c>
      <c r="BW35" s="26">
        <v>620</v>
      </c>
      <c r="BX35" s="26">
        <v>800</v>
      </c>
      <c r="BY35" s="26">
        <v>960</v>
      </c>
      <c r="BZ35" s="26">
        <v>11351.800000000001</v>
      </c>
      <c r="CA35" s="26">
        <v>19100</v>
      </c>
      <c r="CB35" s="26">
        <v>650</v>
      </c>
      <c r="CC35" s="26">
        <v>1200</v>
      </c>
      <c r="CD35" s="26">
        <v>24000</v>
      </c>
      <c r="CE35" s="26">
        <v>34000</v>
      </c>
      <c r="CF35" s="26">
        <v>987.4</v>
      </c>
      <c r="CG35" s="26">
        <v>2729.353211439287</v>
      </c>
      <c r="CH35" s="26">
        <v>80</v>
      </c>
      <c r="CI35" s="26">
        <v>96</v>
      </c>
      <c r="CJ35" s="26">
        <v>3176</v>
      </c>
      <c r="CK35" s="26">
        <v>915</v>
      </c>
      <c r="CL35" s="26">
        <v>350</v>
      </c>
      <c r="CM35" s="26">
        <v>65</v>
      </c>
      <c r="CN35" s="26">
        <v>2000</v>
      </c>
      <c r="CO35" s="26">
        <v>3000</v>
      </c>
      <c r="CP35" s="26">
        <v>88</v>
      </c>
      <c r="CQ35" s="26">
        <v>129</v>
      </c>
      <c r="CR35" s="26">
        <v>1050</v>
      </c>
      <c r="CS35" s="26">
        <v>830</v>
      </c>
      <c r="CT35" s="26">
        <v>320</v>
      </c>
      <c r="CU35" s="26">
        <v>350</v>
      </c>
      <c r="CV35" s="26">
        <v>1324.4999999999995</v>
      </c>
      <c r="CW35" s="26">
        <v>2700</v>
      </c>
      <c r="CX35" s="26">
        <v>1584.7</v>
      </c>
      <c r="CY35" s="26">
        <v>3449.1028507546098</v>
      </c>
      <c r="CZ35" s="28">
        <f t="shared" si="2"/>
        <v>100615.3</v>
      </c>
      <c r="DA35" s="28">
        <f t="shared" si="2"/>
        <v>175506.83294618552</v>
      </c>
    </row>
    <row r="36" spans="1:105" ht="13.5" thickBot="1">
      <c r="A36" s="20" t="s">
        <v>87</v>
      </c>
      <c r="B36" s="26">
        <v>0</v>
      </c>
      <c r="C36" s="26">
        <v>0</v>
      </c>
      <c r="D36" s="26">
        <v>0</v>
      </c>
      <c r="E36" s="26">
        <v>0</v>
      </c>
      <c r="F36" s="26">
        <v>0</v>
      </c>
      <c r="G36" s="26">
        <v>0</v>
      </c>
      <c r="H36" s="26">
        <v>0</v>
      </c>
      <c r="I36" s="26">
        <v>0</v>
      </c>
      <c r="J36" s="26">
        <v>0.5</v>
      </c>
      <c r="K36" s="26">
        <v>0.1</v>
      </c>
      <c r="L36" s="26">
        <v>0</v>
      </c>
      <c r="M36" s="26">
        <v>0</v>
      </c>
      <c r="N36" s="26">
        <v>0</v>
      </c>
      <c r="O36" s="26">
        <v>0</v>
      </c>
      <c r="P36" s="26">
        <v>0</v>
      </c>
      <c r="Q36" s="26">
        <v>0</v>
      </c>
      <c r="R36" s="26">
        <v>0</v>
      </c>
      <c r="S36" s="26">
        <v>0</v>
      </c>
      <c r="T36" s="26">
        <v>0</v>
      </c>
      <c r="U36" s="26">
        <v>0</v>
      </c>
      <c r="V36" s="26">
        <v>0</v>
      </c>
      <c r="W36" s="26">
        <v>0</v>
      </c>
      <c r="X36" s="26">
        <v>0</v>
      </c>
      <c r="Y36" s="26">
        <v>0</v>
      </c>
      <c r="Z36" s="26">
        <v>0</v>
      </c>
      <c r="AA36" s="26">
        <v>0</v>
      </c>
      <c r="AB36" s="26">
        <v>0</v>
      </c>
      <c r="AC36" s="26">
        <v>0</v>
      </c>
      <c r="AD36" s="26">
        <v>0</v>
      </c>
      <c r="AE36" s="26">
        <v>0</v>
      </c>
      <c r="AF36" s="26">
        <v>0</v>
      </c>
      <c r="AG36" s="26">
        <v>0</v>
      </c>
      <c r="AH36" s="26">
        <v>0</v>
      </c>
      <c r="AI36" s="26">
        <v>0</v>
      </c>
      <c r="AJ36" s="26">
        <v>1</v>
      </c>
      <c r="AK36" s="26">
        <v>1</v>
      </c>
      <c r="AL36" s="26">
        <v>6</v>
      </c>
      <c r="AM36" s="26">
        <v>6</v>
      </c>
      <c r="AN36" s="26">
        <v>12</v>
      </c>
      <c r="AO36" s="26">
        <v>25</v>
      </c>
      <c r="AP36" s="26">
        <v>0</v>
      </c>
      <c r="AQ36" s="26">
        <v>0</v>
      </c>
      <c r="AR36" s="26">
        <v>0</v>
      </c>
      <c r="AS36" s="26">
        <v>0</v>
      </c>
      <c r="AT36" s="26">
        <v>0</v>
      </c>
      <c r="AU36" s="26">
        <v>0</v>
      </c>
      <c r="AV36" s="26">
        <v>0.4</v>
      </c>
      <c r="AW36" s="26">
        <v>0.70000000000000007</v>
      </c>
      <c r="AX36" s="26">
        <v>0.3</v>
      </c>
      <c r="AY36" s="26">
        <v>0.52500000000000002</v>
      </c>
      <c r="AZ36" s="26">
        <v>0.1</v>
      </c>
      <c r="BA36" s="26">
        <v>0.17500000000000002</v>
      </c>
      <c r="BB36" s="26">
        <v>0</v>
      </c>
      <c r="BC36" s="26">
        <v>0</v>
      </c>
      <c r="BD36" s="26">
        <v>0</v>
      </c>
      <c r="BE36" s="26">
        <v>0</v>
      </c>
      <c r="BF36" s="26">
        <v>0.2</v>
      </c>
      <c r="BG36" s="26">
        <v>0.35000000000000003</v>
      </c>
      <c r="BH36" s="26">
        <v>0.7</v>
      </c>
      <c r="BI36" s="26">
        <v>1.2249999999999999</v>
      </c>
      <c r="BJ36" s="26">
        <v>40</v>
      </c>
      <c r="BK36" s="26">
        <v>70</v>
      </c>
      <c r="BL36" s="26">
        <v>0</v>
      </c>
      <c r="BM36" s="26">
        <v>0</v>
      </c>
      <c r="BN36" s="26">
        <v>20</v>
      </c>
      <c r="BO36" s="26">
        <v>33</v>
      </c>
      <c r="BP36" s="26">
        <v>0</v>
      </c>
      <c r="BQ36" s="26">
        <v>0</v>
      </c>
      <c r="BR36" s="26">
        <v>0</v>
      </c>
      <c r="BS36" s="26">
        <v>0</v>
      </c>
      <c r="BT36" s="26">
        <v>0</v>
      </c>
      <c r="BU36" s="26">
        <v>0</v>
      </c>
      <c r="BV36" s="26">
        <v>0</v>
      </c>
      <c r="BW36" s="26">
        <v>0</v>
      </c>
      <c r="BX36" s="26">
        <v>0</v>
      </c>
      <c r="BY36" s="26">
        <v>0</v>
      </c>
      <c r="BZ36" s="26">
        <v>0</v>
      </c>
      <c r="CA36" s="26">
        <v>0</v>
      </c>
      <c r="CB36" s="26">
        <v>40</v>
      </c>
      <c r="CC36" s="26">
        <v>50</v>
      </c>
      <c r="CD36" s="26">
        <v>3.9000000000000004</v>
      </c>
      <c r="CE36" s="26">
        <v>6</v>
      </c>
      <c r="CF36" s="26">
        <v>11.200000000000001</v>
      </c>
      <c r="CG36" s="26">
        <v>8.9600000000000009</v>
      </c>
      <c r="CH36" s="26">
        <v>2</v>
      </c>
      <c r="CI36" s="26">
        <v>2</v>
      </c>
      <c r="CJ36" s="26">
        <v>1.5</v>
      </c>
      <c r="CK36" s="26">
        <v>1.5</v>
      </c>
      <c r="CL36" s="26">
        <v>0.1</v>
      </c>
      <c r="CM36" s="26">
        <v>0.1</v>
      </c>
      <c r="CN36" s="26">
        <v>10</v>
      </c>
      <c r="CO36" s="26">
        <v>0</v>
      </c>
      <c r="CP36" s="26">
        <v>1.9999999999999998</v>
      </c>
      <c r="CQ36" s="26">
        <v>4.3178571428571422</v>
      </c>
      <c r="CR36" s="26">
        <v>17</v>
      </c>
      <c r="CS36" s="26">
        <v>5</v>
      </c>
      <c r="CT36" s="26">
        <v>800</v>
      </c>
      <c r="CU36" s="26">
        <v>300</v>
      </c>
      <c r="CV36" s="26">
        <v>1.5</v>
      </c>
      <c r="CW36" s="26">
        <v>3.2383928571428573</v>
      </c>
      <c r="CX36" s="26">
        <v>1</v>
      </c>
      <c r="CY36" s="26">
        <v>2.1589285714285715</v>
      </c>
      <c r="CZ36" s="28">
        <f t="shared" si="2"/>
        <v>971.4</v>
      </c>
      <c r="DA36" s="28">
        <f t="shared" si="2"/>
        <v>521.35017857142861</v>
      </c>
    </row>
    <row r="37" spans="1:105" ht="13.5" thickBot="1">
      <c r="A37" s="20" t="s">
        <v>88</v>
      </c>
      <c r="B37" s="26">
        <v>0</v>
      </c>
      <c r="C37" s="26">
        <v>0</v>
      </c>
      <c r="D37" s="26">
        <v>0</v>
      </c>
      <c r="E37" s="26">
        <v>0</v>
      </c>
      <c r="F37" s="26">
        <v>0</v>
      </c>
      <c r="G37" s="26">
        <v>0</v>
      </c>
      <c r="H37" s="26">
        <v>0</v>
      </c>
      <c r="I37" s="26">
        <v>0</v>
      </c>
      <c r="J37" s="26">
        <v>0</v>
      </c>
      <c r="K37" s="26">
        <v>0</v>
      </c>
      <c r="L37" s="26">
        <v>0</v>
      </c>
      <c r="M37" s="26">
        <v>0</v>
      </c>
      <c r="N37" s="26">
        <v>0</v>
      </c>
      <c r="O37" s="26">
        <v>0</v>
      </c>
      <c r="P37" s="26">
        <v>0</v>
      </c>
      <c r="Q37" s="26">
        <v>0</v>
      </c>
      <c r="R37" s="26">
        <v>0</v>
      </c>
      <c r="S37" s="26">
        <v>0</v>
      </c>
      <c r="T37" s="26">
        <v>0</v>
      </c>
      <c r="U37" s="26">
        <v>0</v>
      </c>
      <c r="V37" s="26">
        <v>0</v>
      </c>
      <c r="W37" s="26">
        <v>0</v>
      </c>
      <c r="X37" s="26">
        <v>0</v>
      </c>
      <c r="Y37" s="26">
        <v>0</v>
      </c>
      <c r="Z37" s="26">
        <v>0</v>
      </c>
      <c r="AA37" s="26">
        <v>0</v>
      </c>
      <c r="AB37" s="26">
        <v>0</v>
      </c>
      <c r="AC37" s="26">
        <v>0</v>
      </c>
      <c r="AD37" s="26">
        <v>0</v>
      </c>
      <c r="AE37" s="26">
        <v>0</v>
      </c>
      <c r="AF37" s="26">
        <v>0</v>
      </c>
      <c r="AG37" s="26">
        <v>0</v>
      </c>
      <c r="AH37" s="26">
        <v>0</v>
      </c>
      <c r="AI37" s="26">
        <v>0</v>
      </c>
      <c r="AJ37" s="26">
        <v>1.7999999999999998</v>
      </c>
      <c r="AK37" s="26">
        <v>2.3999999999999995</v>
      </c>
      <c r="AL37" s="26">
        <v>1</v>
      </c>
      <c r="AM37" s="26">
        <v>1</v>
      </c>
      <c r="AN37" s="26">
        <v>41</v>
      </c>
      <c r="AO37" s="26">
        <v>29</v>
      </c>
      <c r="AP37" s="26">
        <v>0</v>
      </c>
      <c r="AQ37" s="26">
        <v>0</v>
      </c>
      <c r="AR37" s="26">
        <v>0</v>
      </c>
      <c r="AS37" s="26">
        <v>0</v>
      </c>
      <c r="AT37" s="26">
        <v>0</v>
      </c>
      <c r="AU37" s="26">
        <v>0</v>
      </c>
      <c r="AV37" s="26">
        <v>1.7000000000000002</v>
      </c>
      <c r="AW37" s="26">
        <v>1.4782608695652175</v>
      </c>
      <c r="AX37" s="26">
        <v>0</v>
      </c>
      <c r="AY37" s="26">
        <v>0</v>
      </c>
      <c r="AZ37" s="26">
        <v>1.7999999999999998</v>
      </c>
      <c r="BA37" s="26">
        <v>0.97192224622030243</v>
      </c>
      <c r="BB37" s="26">
        <v>0.1</v>
      </c>
      <c r="BC37" s="26">
        <v>5.3995680345572367E-2</v>
      </c>
      <c r="BD37" s="26">
        <v>0.4</v>
      </c>
      <c r="BE37" s="26">
        <v>0.21598272138228947</v>
      </c>
      <c r="BF37" s="26">
        <v>3.2</v>
      </c>
      <c r="BG37" s="26">
        <v>1.6</v>
      </c>
      <c r="BH37" s="26">
        <v>19.400000000000002</v>
      </c>
      <c r="BI37" s="26">
        <v>9.7000000000000011</v>
      </c>
      <c r="BJ37" s="26">
        <v>8</v>
      </c>
      <c r="BK37" s="26">
        <v>2</v>
      </c>
      <c r="BL37" s="26">
        <v>0</v>
      </c>
      <c r="BM37" s="26">
        <v>0</v>
      </c>
      <c r="BN37" s="26">
        <v>1.9000000000000004</v>
      </c>
      <c r="BO37" s="26">
        <v>0.66500000000000004</v>
      </c>
      <c r="BP37" s="26">
        <v>0</v>
      </c>
      <c r="BQ37" s="26">
        <v>0</v>
      </c>
      <c r="BR37" s="26">
        <v>0.5</v>
      </c>
      <c r="BS37" s="26">
        <v>0.17499999999999999</v>
      </c>
      <c r="BT37" s="26">
        <v>0</v>
      </c>
      <c r="BU37" s="26">
        <v>0</v>
      </c>
      <c r="BV37" s="26">
        <v>0</v>
      </c>
      <c r="BW37" s="26">
        <v>0</v>
      </c>
      <c r="BX37" s="26">
        <v>3.9000000000000004</v>
      </c>
      <c r="BY37" s="26">
        <v>1.365</v>
      </c>
      <c r="BZ37" s="26">
        <v>15.8</v>
      </c>
      <c r="CA37" s="26">
        <v>6.759358288770053</v>
      </c>
      <c r="CB37" s="26">
        <v>1.2000000000000002</v>
      </c>
      <c r="CC37" s="26">
        <v>3.2</v>
      </c>
      <c r="CD37" s="26">
        <v>28.1</v>
      </c>
      <c r="CE37" s="26">
        <v>74.933333333333337</v>
      </c>
      <c r="CF37" s="26">
        <v>56.499999999999986</v>
      </c>
      <c r="CG37" s="26">
        <v>150.66666666666663</v>
      </c>
      <c r="CH37" s="26">
        <v>1</v>
      </c>
      <c r="CI37" s="26">
        <v>1</v>
      </c>
      <c r="CJ37" s="26">
        <v>0.70000000000000007</v>
      </c>
      <c r="CK37" s="26">
        <v>1.8666666666666667</v>
      </c>
      <c r="CL37" s="26">
        <v>0</v>
      </c>
      <c r="CM37" s="26">
        <v>0</v>
      </c>
      <c r="CN37" s="26">
        <v>5</v>
      </c>
      <c r="CO37" s="26">
        <v>7.4666666666666668</v>
      </c>
      <c r="CP37" s="26">
        <v>2.6999999999999997</v>
      </c>
      <c r="CQ37" s="26">
        <v>7.1999999999999993</v>
      </c>
      <c r="CR37" s="26">
        <v>3</v>
      </c>
      <c r="CS37" s="26">
        <v>1</v>
      </c>
      <c r="CT37" s="26">
        <v>700</v>
      </c>
      <c r="CU37" s="26">
        <v>200</v>
      </c>
      <c r="CV37" s="26">
        <v>14.7</v>
      </c>
      <c r="CW37" s="26">
        <v>5.3780487804878048</v>
      </c>
      <c r="CX37" s="26">
        <v>7.7999999999999989</v>
      </c>
      <c r="CY37" s="26">
        <v>2.8536585365853653</v>
      </c>
      <c r="CZ37" s="28">
        <f t="shared" si="2"/>
        <v>921.2</v>
      </c>
      <c r="DA37" s="28">
        <f t="shared" si="2"/>
        <v>512.94956045668982</v>
      </c>
    </row>
    <row r="38" spans="1:105" ht="13.5" thickBot="1">
      <c r="A38" s="21" t="s">
        <v>89</v>
      </c>
      <c r="B38" s="26">
        <v>0</v>
      </c>
      <c r="C38" s="26">
        <v>0</v>
      </c>
      <c r="D38" s="26">
        <v>0</v>
      </c>
      <c r="E38" s="26">
        <v>0</v>
      </c>
      <c r="F38" s="26">
        <v>0</v>
      </c>
      <c r="G38" s="26">
        <v>0</v>
      </c>
      <c r="H38" s="26">
        <v>0</v>
      </c>
      <c r="I38" s="26">
        <v>0</v>
      </c>
      <c r="J38" s="26">
        <v>0</v>
      </c>
      <c r="K38" s="26">
        <v>0</v>
      </c>
      <c r="L38" s="26">
        <v>0</v>
      </c>
      <c r="M38" s="26">
        <v>0</v>
      </c>
      <c r="N38" s="26">
        <v>0.1</v>
      </c>
      <c r="O38" s="26">
        <v>0.16</v>
      </c>
      <c r="P38" s="26">
        <v>0</v>
      </c>
      <c r="Q38" s="26">
        <v>0</v>
      </c>
      <c r="R38" s="26">
        <v>0</v>
      </c>
      <c r="S38" s="26">
        <v>0</v>
      </c>
      <c r="T38" s="26">
        <v>0</v>
      </c>
      <c r="U38" s="26">
        <v>0</v>
      </c>
      <c r="V38" s="26">
        <v>0</v>
      </c>
      <c r="W38" s="26">
        <v>0</v>
      </c>
      <c r="X38" s="26">
        <v>0</v>
      </c>
      <c r="Y38" s="26">
        <v>0</v>
      </c>
      <c r="Z38" s="26">
        <v>0</v>
      </c>
      <c r="AA38" s="26">
        <v>0</v>
      </c>
      <c r="AB38" s="26">
        <v>0</v>
      </c>
      <c r="AC38" s="26">
        <v>0</v>
      </c>
      <c r="AD38" s="26">
        <v>0</v>
      </c>
      <c r="AE38" s="26">
        <v>0</v>
      </c>
      <c r="AF38" s="26">
        <v>0</v>
      </c>
      <c r="AG38" s="26">
        <v>0</v>
      </c>
      <c r="AH38" s="26">
        <v>0</v>
      </c>
      <c r="AI38" s="26">
        <v>0</v>
      </c>
      <c r="AJ38" s="26">
        <v>0</v>
      </c>
      <c r="AK38" s="26">
        <v>0</v>
      </c>
      <c r="AL38" s="26">
        <v>26.5</v>
      </c>
      <c r="AM38" s="26">
        <v>21</v>
      </c>
      <c r="AN38" s="26">
        <v>7</v>
      </c>
      <c r="AO38" s="26">
        <v>12</v>
      </c>
      <c r="AP38" s="26">
        <v>0</v>
      </c>
      <c r="AQ38" s="26">
        <v>0</v>
      </c>
      <c r="AR38" s="26">
        <v>0</v>
      </c>
      <c r="AS38" s="26">
        <v>0</v>
      </c>
      <c r="AT38" s="26">
        <v>0</v>
      </c>
      <c r="AU38" s="26">
        <v>0</v>
      </c>
      <c r="AV38" s="26">
        <v>0</v>
      </c>
      <c r="AW38" s="26">
        <v>0</v>
      </c>
      <c r="AX38" s="26">
        <v>0</v>
      </c>
      <c r="AY38" s="26">
        <v>0</v>
      </c>
      <c r="AZ38" s="26">
        <v>160</v>
      </c>
      <c r="BA38" s="26">
        <v>200</v>
      </c>
      <c r="BB38" s="26">
        <v>0.2</v>
      </c>
      <c r="BC38" s="26">
        <v>0.25</v>
      </c>
      <c r="BD38" s="26">
        <v>0</v>
      </c>
      <c r="BE38" s="26">
        <v>0</v>
      </c>
      <c r="BF38" s="26">
        <v>1.2000000000000002</v>
      </c>
      <c r="BG38" s="26">
        <v>1.5000000000000002</v>
      </c>
      <c r="BH38" s="26">
        <v>0.1</v>
      </c>
      <c r="BI38" s="26">
        <v>0.14666666666666667</v>
      </c>
      <c r="BJ38" s="26">
        <v>2.2000000000000002</v>
      </c>
      <c r="BK38" s="26">
        <v>3.2266666666666666</v>
      </c>
      <c r="BL38" s="26">
        <v>0</v>
      </c>
      <c r="BM38" s="26">
        <v>0</v>
      </c>
      <c r="BN38" s="26">
        <v>0</v>
      </c>
      <c r="BO38" s="26">
        <v>0</v>
      </c>
      <c r="BP38" s="26">
        <v>0</v>
      </c>
      <c r="BQ38" s="26">
        <v>0</v>
      </c>
      <c r="BR38" s="26">
        <v>0</v>
      </c>
      <c r="BS38" s="26">
        <v>0</v>
      </c>
      <c r="BT38" s="26">
        <v>0</v>
      </c>
      <c r="BU38" s="26">
        <v>0</v>
      </c>
      <c r="BV38" s="26">
        <v>0.1</v>
      </c>
      <c r="BW38" s="26">
        <v>0.14666666666666667</v>
      </c>
      <c r="BX38" s="26">
        <v>0.1</v>
      </c>
      <c r="BY38" s="26">
        <v>0.125</v>
      </c>
      <c r="BZ38" s="26">
        <v>0.7</v>
      </c>
      <c r="CA38" s="26">
        <v>1.0266666666666666</v>
      </c>
      <c r="CB38" s="26">
        <v>0.1</v>
      </c>
      <c r="CC38" s="26">
        <v>0.14666666666666667</v>
      </c>
      <c r="CD38" s="26">
        <v>0</v>
      </c>
      <c r="CE38" s="26">
        <v>0</v>
      </c>
      <c r="CF38" s="26">
        <v>0</v>
      </c>
      <c r="CG38" s="26">
        <v>0</v>
      </c>
      <c r="CH38" s="26">
        <v>1</v>
      </c>
      <c r="CI38" s="26">
        <v>0.6</v>
      </c>
      <c r="CJ38" s="26">
        <v>0</v>
      </c>
      <c r="CK38" s="26">
        <v>0</v>
      </c>
      <c r="CL38" s="26">
        <v>0</v>
      </c>
      <c r="CM38" s="26">
        <v>0</v>
      </c>
      <c r="CN38" s="26">
        <v>1.2</v>
      </c>
      <c r="CO38" s="26">
        <v>1.7599999999999998</v>
      </c>
      <c r="CP38" s="26">
        <v>0.5</v>
      </c>
      <c r="CQ38" s="26">
        <v>0.73333333333333328</v>
      </c>
      <c r="CR38" s="26">
        <v>4</v>
      </c>
      <c r="CS38" s="26">
        <v>1</v>
      </c>
      <c r="CT38" s="26">
        <v>0</v>
      </c>
      <c r="CU38" s="26">
        <v>0</v>
      </c>
      <c r="CV38" s="26">
        <v>0.4</v>
      </c>
      <c r="CW38" s="26">
        <v>0.58666666666666667</v>
      </c>
      <c r="CX38" s="26">
        <v>0.5</v>
      </c>
      <c r="CY38" s="26">
        <v>0.73333333333333328</v>
      </c>
      <c r="CZ38" s="28">
        <f t="shared" si="2"/>
        <v>205.89999999999992</v>
      </c>
      <c r="DA38" s="28">
        <f t="shared" si="2"/>
        <v>245.14166666666665</v>
      </c>
    </row>
    <row r="39" spans="1:105" ht="15" thickBot="1">
      <c r="A39" s="19" t="s">
        <v>123</v>
      </c>
      <c r="B39" s="27">
        <f>SUM(B40:B57)</f>
        <v>6192</v>
      </c>
      <c r="C39" s="27">
        <f t="shared" ref="C39:BN39" si="9">SUM(C40:C57)</f>
        <v>449.89271428571431</v>
      </c>
      <c r="D39" s="27">
        <f t="shared" si="9"/>
        <v>2330.4</v>
      </c>
      <c r="E39" s="27">
        <f t="shared" si="9"/>
        <v>2238.8331629834256</v>
      </c>
      <c r="F39" s="27">
        <f t="shared" si="9"/>
        <v>1745.1</v>
      </c>
      <c r="G39" s="27">
        <f t="shared" si="9"/>
        <v>1925.7853176795581</v>
      </c>
      <c r="H39" s="27">
        <f t="shared" si="9"/>
        <v>8220.1999999999989</v>
      </c>
      <c r="I39" s="27">
        <f t="shared" si="9"/>
        <v>14681.316988950275</v>
      </c>
      <c r="J39" s="27">
        <f t="shared" si="9"/>
        <v>17725.399999999998</v>
      </c>
      <c r="K39" s="27">
        <f t="shared" si="9"/>
        <v>60039.415163265301</v>
      </c>
      <c r="L39" s="27">
        <f t="shared" si="9"/>
        <v>3344.6</v>
      </c>
      <c r="M39" s="27">
        <f t="shared" si="9"/>
        <v>8258.5190000000002</v>
      </c>
      <c r="N39" s="27">
        <f t="shared" si="9"/>
        <v>1572.8000000000002</v>
      </c>
      <c r="O39" s="27">
        <f t="shared" si="9"/>
        <v>5770.87</v>
      </c>
      <c r="P39" s="27">
        <f t="shared" si="9"/>
        <v>15219.000000000002</v>
      </c>
      <c r="Q39" s="27">
        <f t="shared" si="9"/>
        <v>40935.87071823205</v>
      </c>
      <c r="R39" s="27">
        <f t="shared" si="9"/>
        <v>31029.9</v>
      </c>
      <c r="S39" s="27">
        <f t="shared" si="9"/>
        <v>78122.160995822662</v>
      </c>
      <c r="T39" s="27">
        <f t="shared" si="9"/>
        <v>883.4</v>
      </c>
      <c r="U39" s="27">
        <f t="shared" si="9"/>
        <v>1384.9509999498555</v>
      </c>
      <c r="V39" s="27">
        <f t="shared" si="9"/>
        <v>3660.2</v>
      </c>
      <c r="W39" s="27">
        <f t="shared" si="9"/>
        <v>2681.0620338397794</v>
      </c>
      <c r="X39" s="27">
        <f t="shared" si="9"/>
        <v>18939.699999999997</v>
      </c>
      <c r="Y39" s="27">
        <f t="shared" si="9"/>
        <v>39205.19558563536</v>
      </c>
      <c r="Z39" s="27">
        <f t="shared" si="9"/>
        <v>343.1</v>
      </c>
      <c r="AA39" s="27">
        <f t="shared" si="9"/>
        <v>170.94530386740331</v>
      </c>
      <c r="AB39" s="27">
        <f t="shared" si="9"/>
        <v>238.4</v>
      </c>
      <c r="AC39" s="27">
        <f t="shared" si="9"/>
        <v>342.05240024554939</v>
      </c>
      <c r="AD39" s="27">
        <f t="shared" si="9"/>
        <v>11009.3</v>
      </c>
      <c r="AE39" s="27">
        <f t="shared" si="9"/>
        <v>4436.5426218798593</v>
      </c>
      <c r="AF39" s="27">
        <f t="shared" si="9"/>
        <v>5481.4000000000005</v>
      </c>
      <c r="AG39" s="27">
        <f t="shared" si="9"/>
        <v>2212.0805152703592</v>
      </c>
      <c r="AH39" s="27">
        <f t="shared" si="9"/>
        <v>3922.1000000000004</v>
      </c>
      <c r="AI39" s="27">
        <f t="shared" si="9"/>
        <v>1597.0720341743008</v>
      </c>
      <c r="AJ39" s="27">
        <f t="shared" si="9"/>
        <v>1099.2</v>
      </c>
      <c r="AK39" s="27">
        <f t="shared" si="9"/>
        <v>2438.2220251692029</v>
      </c>
      <c r="AL39" s="27">
        <f t="shared" si="9"/>
        <v>4156</v>
      </c>
      <c r="AM39" s="27">
        <f t="shared" si="9"/>
        <v>5406.4701972008243</v>
      </c>
      <c r="AN39" s="27">
        <f t="shared" si="9"/>
        <v>17548.899999999998</v>
      </c>
      <c r="AO39" s="27">
        <f t="shared" si="9"/>
        <v>68754</v>
      </c>
      <c r="AP39" s="27">
        <f t="shared" si="9"/>
        <v>7244.7</v>
      </c>
      <c r="AQ39" s="27">
        <f t="shared" si="9"/>
        <v>16440.287749970903</v>
      </c>
      <c r="AR39" s="27">
        <f t="shared" si="9"/>
        <v>4658.8</v>
      </c>
      <c r="AS39" s="27">
        <f t="shared" si="9"/>
        <v>6167.0616896327601</v>
      </c>
      <c r="AT39" s="27">
        <f t="shared" si="9"/>
        <v>544.5</v>
      </c>
      <c r="AU39" s="27">
        <f t="shared" si="9"/>
        <v>436.35247058823529</v>
      </c>
      <c r="AV39" s="27">
        <f t="shared" si="9"/>
        <v>873.8</v>
      </c>
      <c r="AW39" s="27">
        <f t="shared" si="9"/>
        <v>2355.7242735225459</v>
      </c>
      <c r="AX39" s="27">
        <f t="shared" si="9"/>
        <v>45</v>
      </c>
      <c r="AY39" s="27">
        <f t="shared" si="9"/>
        <v>8</v>
      </c>
      <c r="AZ39" s="27">
        <f t="shared" si="9"/>
        <v>56</v>
      </c>
      <c r="BA39" s="27">
        <f t="shared" si="9"/>
        <v>88.07</v>
      </c>
      <c r="BB39" s="27">
        <f t="shared" si="9"/>
        <v>40.5</v>
      </c>
      <c r="BC39" s="27">
        <f t="shared" si="9"/>
        <v>34.309966850828729</v>
      </c>
      <c r="BD39" s="27">
        <f t="shared" si="9"/>
        <v>44.5</v>
      </c>
      <c r="BE39" s="27">
        <f t="shared" si="9"/>
        <v>13.333367263552898</v>
      </c>
      <c r="BF39" s="27">
        <f t="shared" si="9"/>
        <v>4554.2000000000007</v>
      </c>
      <c r="BG39" s="27">
        <f t="shared" si="9"/>
        <v>4836.3953787053879</v>
      </c>
      <c r="BH39" s="27">
        <f t="shared" si="9"/>
        <v>721.6</v>
      </c>
      <c r="BI39" s="27">
        <f t="shared" si="9"/>
        <v>705.29044629579994</v>
      </c>
      <c r="BJ39" s="27">
        <f t="shared" si="9"/>
        <v>1951.7</v>
      </c>
      <c r="BK39" s="27">
        <f t="shared" si="9"/>
        <v>2039.5995745856353</v>
      </c>
      <c r="BL39" s="27">
        <f t="shared" si="9"/>
        <v>4232.6000000000004</v>
      </c>
      <c r="BM39" s="27">
        <f t="shared" si="9"/>
        <v>13749.531936298787</v>
      </c>
      <c r="BN39" s="27">
        <f t="shared" si="9"/>
        <v>16825.5</v>
      </c>
      <c r="BO39" s="27">
        <f t="shared" ref="BO39:DA39" si="10">SUM(BO40:BO57)</f>
        <v>10056.561000000002</v>
      </c>
      <c r="BP39" s="27">
        <f t="shared" si="10"/>
        <v>946.1</v>
      </c>
      <c r="BQ39" s="27">
        <f t="shared" si="10"/>
        <v>2001.6355294117648</v>
      </c>
      <c r="BR39" s="27">
        <f t="shared" si="10"/>
        <v>128.69999999999999</v>
      </c>
      <c r="BS39" s="27">
        <f t="shared" si="10"/>
        <v>28.606479418371684</v>
      </c>
      <c r="BT39" s="27">
        <f t="shared" si="10"/>
        <v>2.4000000000000004</v>
      </c>
      <c r="BU39" s="27">
        <f t="shared" si="10"/>
        <v>3.7237569060773485</v>
      </c>
      <c r="BV39" s="27">
        <f t="shared" si="10"/>
        <v>1332.8</v>
      </c>
      <c r="BW39" s="27">
        <f t="shared" si="10"/>
        <v>3362.9417467541425</v>
      </c>
      <c r="BX39" s="27">
        <f t="shared" si="10"/>
        <v>3558.3</v>
      </c>
      <c r="BY39" s="27">
        <f t="shared" si="10"/>
        <v>2140.8502486187845</v>
      </c>
      <c r="BZ39" s="27">
        <f t="shared" si="10"/>
        <v>5903.8999999999987</v>
      </c>
      <c r="CA39" s="27">
        <f t="shared" si="10"/>
        <v>2739.7217647058824</v>
      </c>
      <c r="CB39" s="27">
        <f t="shared" si="10"/>
        <v>11270.2</v>
      </c>
      <c r="CC39" s="27">
        <f t="shared" si="10"/>
        <v>2442.9104770557283</v>
      </c>
      <c r="CD39" s="27">
        <f t="shared" si="10"/>
        <v>2857.5</v>
      </c>
      <c r="CE39" s="27">
        <f t="shared" si="10"/>
        <v>5151.5029999999997</v>
      </c>
      <c r="CF39" s="27">
        <f t="shared" si="10"/>
        <v>995.59999999999991</v>
      </c>
      <c r="CG39" s="27">
        <f t="shared" si="10"/>
        <v>1235.5954286676542</v>
      </c>
      <c r="CH39" s="27">
        <f t="shared" si="10"/>
        <v>128</v>
      </c>
      <c r="CI39" s="27">
        <f t="shared" si="10"/>
        <v>88.056966850828729</v>
      </c>
      <c r="CJ39" s="27">
        <f t="shared" si="10"/>
        <v>2493.4</v>
      </c>
      <c r="CK39" s="27">
        <f t="shared" si="10"/>
        <v>105.378</v>
      </c>
      <c r="CL39" s="27">
        <f t="shared" si="10"/>
        <v>3940.7000000000003</v>
      </c>
      <c r="CM39" s="27">
        <f t="shared" si="10"/>
        <v>226.20374585635358</v>
      </c>
      <c r="CN39" s="27">
        <f t="shared" si="10"/>
        <v>1124.3</v>
      </c>
      <c r="CO39" s="27">
        <f t="shared" si="10"/>
        <v>2048.8583530338224</v>
      </c>
      <c r="CP39" s="27">
        <f t="shared" si="10"/>
        <v>217.10000000000002</v>
      </c>
      <c r="CQ39" s="27">
        <f t="shared" si="10"/>
        <v>273.79854347906121</v>
      </c>
      <c r="CR39" s="27">
        <f t="shared" si="10"/>
        <v>3435</v>
      </c>
      <c r="CS39" s="27">
        <f t="shared" si="10"/>
        <v>560.7218829221531</v>
      </c>
      <c r="CT39" s="27">
        <f t="shared" si="10"/>
        <v>13024.300000000001</v>
      </c>
      <c r="CU39" s="27">
        <f t="shared" si="10"/>
        <v>2437.4018416149634</v>
      </c>
      <c r="CV39" s="27">
        <f t="shared" si="10"/>
        <v>11606.3</v>
      </c>
      <c r="CW39" s="27">
        <f t="shared" si="10"/>
        <v>11888.117122196945</v>
      </c>
      <c r="CX39" s="27">
        <f t="shared" si="10"/>
        <v>7978.9</v>
      </c>
      <c r="CY39" s="27">
        <f t="shared" si="10"/>
        <v>8295.8228860136423</v>
      </c>
      <c r="CZ39" s="27">
        <f t="shared" si="10"/>
        <v>267398</v>
      </c>
      <c r="DA39" s="27">
        <f t="shared" si="10"/>
        <v>443013.62340567197</v>
      </c>
    </row>
    <row r="40" spans="1:105" ht="13.5" thickBot="1">
      <c r="A40" s="20" t="s">
        <v>90</v>
      </c>
      <c r="B40" s="26">
        <v>0.1</v>
      </c>
      <c r="C40" s="26">
        <v>7.000000000000001E-3</v>
      </c>
      <c r="D40" s="26">
        <v>0.5</v>
      </c>
      <c r="E40" s="26">
        <v>3.5000000000000003E-2</v>
      </c>
      <c r="F40" s="26">
        <v>1.5</v>
      </c>
      <c r="G40" s="26">
        <v>0.10500000000000001</v>
      </c>
      <c r="H40" s="26">
        <v>2.5</v>
      </c>
      <c r="I40" s="26">
        <v>0.17500000000000002</v>
      </c>
      <c r="J40" s="26">
        <v>0.1</v>
      </c>
      <c r="K40" s="26">
        <v>7.000000000000001E-3</v>
      </c>
      <c r="L40" s="26">
        <v>21.7</v>
      </c>
      <c r="M40" s="26">
        <v>1.5190000000000001</v>
      </c>
      <c r="N40" s="26">
        <v>4.9999999999999991</v>
      </c>
      <c r="O40" s="26">
        <v>2.5</v>
      </c>
      <c r="P40" s="26">
        <v>4.8000000000000007</v>
      </c>
      <c r="Q40" s="26">
        <v>2.4000000000000004</v>
      </c>
      <c r="R40" s="26">
        <v>0</v>
      </c>
      <c r="S40" s="26">
        <v>0</v>
      </c>
      <c r="T40" s="26">
        <v>1.1000000000000001</v>
      </c>
      <c r="U40" s="26">
        <v>7.7000000000000013E-2</v>
      </c>
      <c r="V40" s="26">
        <v>0</v>
      </c>
      <c r="W40" s="26">
        <v>0</v>
      </c>
      <c r="X40" s="26">
        <v>0.3</v>
      </c>
      <c r="Y40" s="26">
        <v>2.1000000000000001E-2</v>
      </c>
      <c r="Z40" s="26">
        <v>0</v>
      </c>
      <c r="AA40" s="26">
        <v>0</v>
      </c>
      <c r="AB40" s="26">
        <v>0</v>
      </c>
      <c r="AC40" s="26">
        <v>0</v>
      </c>
      <c r="AD40" s="26">
        <v>0</v>
      </c>
      <c r="AE40" s="26">
        <v>0</v>
      </c>
      <c r="AF40" s="26">
        <v>0</v>
      </c>
      <c r="AG40" s="26">
        <v>0</v>
      </c>
      <c r="AH40" s="26">
        <v>0</v>
      </c>
      <c r="AI40" s="26">
        <v>0</v>
      </c>
      <c r="AJ40" s="26">
        <v>0</v>
      </c>
      <c r="AK40" s="26">
        <v>0</v>
      </c>
      <c r="AL40" s="26">
        <v>33.799999999999997</v>
      </c>
      <c r="AM40" s="26">
        <v>2.3660000000000001</v>
      </c>
      <c r="AN40" s="26">
        <v>0</v>
      </c>
      <c r="AO40" s="26">
        <v>0</v>
      </c>
      <c r="AP40" s="26">
        <v>0</v>
      </c>
      <c r="AQ40" s="26">
        <v>0</v>
      </c>
      <c r="AR40" s="26">
        <v>0.70000000000000007</v>
      </c>
      <c r="AS40" s="26">
        <v>4.9000000000000009E-2</v>
      </c>
      <c r="AT40" s="26">
        <v>0</v>
      </c>
      <c r="AU40" s="26">
        <v>0</v>
      </c>
      <c r="AV40" s="26">
        <v>0</v>
      </c>
      <c r="AW40" s="26">
        <v>0</v>
      </c>
      <c r="AX40" s="26">
        <v>0</v>
      </c>
      <c r="AY40" s="26">
        <v>0</v>
      </c>
      <c r="AZ40" s="26">
        <v>1</v>
      </c>
      <c r="BA40" s="26">
        <v>7.0000000000000007E-2</v>
      </c>
      <c r="BB40" s="26">
        <v>11.200000000000001</v>
      </c>
      <c r="BC40" s="26">
        <v>0.78400000000000014</v>
      </c>
      <c r="BD40" s="26">
        <v>21</v>
      </c>
      <c r="BE40" s="26">
        <v>1.4700000000000002</v>
      </c>
      <c r="BF40" s="26">
        <v>2.6</v>
      </c>
      <c r="BG40" s="26">
        <v>0.18200000000000002</v>
      </c>
      <c r="BH40" s="26">
        <v>3.7</v>
      </c>
      <c r="BI40" s="26">
        <v>0.25900000000000006</v>
      </c>
      <c r="BJ40" s="26">
        <v>36.9</v>
      </c>
      <c r="BK40" s="26">
        <v>2.5830000000000002</v>
      </c>
      <c r="BL40" s="26">
        <v>28.2</v>
      </c>
      <c r="BM40" s="26">
        <v>1.9740000000000002</v>
      </c>
      <c r="BN40" s="26">
        <v>94.3</v>
      </c>
      <c r="BO40" s="26">
        <v>6.6010000000000009</v>
      </c>
      <c r="BP40" s="26">
        <v>0</v>
      </c>
      <c r="BQ40" s="26">
        <v>0</v>
      </c>
      <c r="BR40" s="26">
        <v>0</v>
      </c>
      <c r="BS40" s="26">
        <v>0</v>
      </c>
      <c r="BT40" s="26">
        <v>0</v>
      </c>
      <c r="BU40" s="26">
        <v>0</v>
      </c>
      <c r="BV40" s="26">
        <v>65.600000000000009</v>
      </c>
      <c r="BW40" s="26">
        <v>4.5920000000000014</v>
      </c>
      <c r="BX40" s="26">
        <v>115.49999999999999</v>
      </c>
      <c r="BY40" s="26">
        <v>8.0849999999999991</v>
      </c>
      <c r="BZ40" s="26">
        <v>375.99999999999994</v>
      </c>
      <c r="CA40" s="26">
        <v>26.32</v>
      </c>
      <c r="CB40" s="26">
        <v>89.399999999999991</v>
      </c>
      <c r="CC40" s="26">
        <v>180</v>
      </c>
      <c r="CD40" s="26">
        <v>66.900000000000006</v>
      </c>
      <c r="CE40" s="26">
        <v>4.6830000000000007</v>
      </c>
      <c r="CF40" s="26">
        <v>3.3000000000000003</v>
      </c>
      <c r="CG40" s="26">
        <v>0.23100000000000004</v>
      </c>
      <c r="CH40" s="26">
        <v>3.3000000000000003</v>
      </c>
      <c r="CI40" s="26">
        <v>0.23100000000000004</v>
      </c>
      <c r="CJ40" s="26">
        <v>5.4</v>
      </c>
      <c r="CK40" s="26">
        <v>0.37800000000000006</v>
      </c>
      <c r="CL40" s="26">
        <v>13.4</v>
      </c>
      <c r="CM40" s="26">
        <v>0.93800000000000017</v>
      </c>
      <c r="CN40" s="26">
        <v>28.3</v>
      </c>
      <c r="CO40" s="26">
        <v>56.6</v>
      </c>
      <c r="CP40" s="26">
        <v>70.400000000000006</v>
      </c>
      <c r="CQ40" s="26">
        <v>4.9280000000000008</v>
      </c>
      <c r="CR40" s="26">
        <v>83.100000000000009</v>
      </c>
      <c r="CS40" s="26">
        <v>38.968347010551</v>
      </c>
      <c r="CT40" s="26">
        <v>221</v>
      </c>
      <c r="CU40" s="26">
        <v>15.47</v>
      </c>
      <c r="CV40" s="26">
        <v>20.300000000000004</v>
      </c>
      <c r="CW40" s="26">
        <v>1.4210000000000005</v>
      </c>
      <c r="CX40" s="26">
        <v>312</v>
      </c>
      <c r="CY40" s="26">
        <v>21.840000000000003</v>
      </c>
      <c r="CZ40" s="28">
        <f t="shared" si="2"/>
        <v>1744.8999999999996</v>
      </c>
      <c r="DA40" s="28">
        <f t="shared" si="2"/>
        <v>387.869347010551</v>
      </c>
    </row>
    <row r="41" spans="1:105" ht="13.5" thickBot="1">
      <c r="A41" s="20" t="s">
        <v>91</v>
      </c>
      <c r="B41" s="26">
        <v>20</v>
      </c>
      <c r="C41" s="26">
        <v>14</v>
      </c>
      <c r="D41" s="26">
        <v>32</v>
      </c>
      <c r="E41" s="26">
        <v>21</v>
      </c>
      <c r="F41" s="26">
        <v>20</v>
      </c>
      <c r="G41" s="26">
        <v>15</v>
      </c>
      <c r="H41" s="26">
        <v>32</v>
      </c>
      <c r="I41" s="26">
        <v>30</v>
      </c>
      <c r="J41" s="26">
        <v>21</v>
      </c>
      <c r="K41" s="26">
        <v>12</v>
      </c>
      <c r="L41" s="26">
        <v>19.999999999999996</v>
      </c>
      <c r="M41" s="26">
        <v>14</v>
      </c>
      <c r="N41" s="26">
        <v>5.5</v>
      </c>
      <c r="O41" s="26">
        <v>10.199999999999999</v>
      </c>
      <c r="P41" s="26">
        <v>26</v>
      </c>
      <c r="Q41" s="26">
        <v>17</v>
      </c>
      <c r="R41" s="26">
        <v>40</v>
      </c>
      <c r="S41" s="26">
        <v>30</v>
      </c>
      <c r="T41" s="26">
        <v>112.30000000000001</v>
      </c>
      <c r="U41" s="26">
        <v>86.384615384615401</v>
      </c>
      <c r="V41" s="26">
        <v>0</v>
      </c>
      <c r="W41" s="26">
        <v>0</v>
      </c>
      <c r="X41" s="26">
        <v>18.2</v>
      </c>
      <c r="Y41" s="26">
        <v>14</v>
      </c>
      <c r="Z41" s="26">
        <v>118</v>
      </c>
      <c r="AA41" s="26">
        <v>33</v>
      </c>
      <c r="AB41" s="26">
        <v>18</v>
      </c>
      <c r="AC41" s="26">
        <v>16</v>
      </c>
      <c r="AD41" s="26">
        <v>8.9</v>
      </c>
      <c r="AE41" s="26">
        <v>6.8461538461538467</v>
      </c>
      <c r="AF41" s="26">
        <v>52</v>
      </c>
      <c r="AG41" s="26">
        <v>2.08</v>
      </c>
      <c r="AH41" s="26">
        <v>12.3</v>
      </c>
      <c r="AI41" s="26">
        <v>4.3049999999999997</v>
      </c>
      <c r="AJ41" s="26">
        <v>0</v>
      </c>
      <c r="AK41" s="26">
        <v>0</v>
      </c>
      <c r="AL41" s="26">
        <v>8</v>
      </c>
      <c r="AM41" s="26">
        <v>5</v>
      </c>
      <c r="AN41" s="26">
        <v>0</v>
      </c>
      <c r="AO41" s="26">
        <v>0</v>
      </c>
      <c r="AP41" s="26">
        <v>27</v>
      </c>
      <c r="AQ41" s="26">
        <v>14</v>
      </c>
      <c r="AR41" s="26">
        <v>20</v>
      </c>
      <c r="AS41" s="26">
        <v>1.951529411764706</v>
      </c>
      <c r="AT41" s="26">
        <v>4.2</v>
      </c>
      <c r="AU41" s="26">
        <v>3.1524705882352944</v>
      </c>
      <c r="AV41" s="26">
        <v>0</v>
      </c>
      <c r="AW41" s="26">
        <v>0</v>
      </c>
      <c r="AX41" s="26">
        <v>0</v>
      </c>
      <c r="AY41" s="26">
        <v>0</v>
      </c>
      <c r="AZ41" s="26">
        <v>0</v>
      </c>
      <c r="BA41" s="26">
        <v>0</v>
      </c>
      <c r="BB41" s="26">
        <v>0</v>
      </c>
      <c r="BC41" s="26">
        <v>0</v>
      </c>
      <c r="BD41" s="26">
        <v>2.4</v>
      </c>
      <c r="BE41" s="26">
        <v>1.8014117647058823</v>
      </c>
      <c r="BF41" s="26">
        <v>7</v>
      </c>
      <c r="BG41" s="26">
        <v>4</v>
      </c>
      <c r="BH41" s="26">
        <v>2.2000000000000002</v>
      </c>
      <c r="BI41" s="26">
        <v>1.651294117647059</v>
      </c>
      <c r="BJ41" s="26">
        <v>10</v>
      </c>
      <c r="BK41" s="26">
        <v>7</v>
      </c>
      <c r="BL41" s="26">
        <v>0</v>
      </c>
      <c r="BM41" s="26">
        <v>0</v>
      </c>
      <c r="BN41" s="26">
        <v>0</v>
      </c>
      <c r="BO41" s="26">
        <v>0</v>
      </c>
      <c r="BP41" s="26">
        <v>0.89999999999999991</v>
      </c>
      <c r="BQ41" s="26">
        <v>0.67552941176470582</v>
      </c>
      <c r="BR41" s="26">
        <v>0</v>
      </c>
      <c r="BS41" s="26">
        <v>0</v>
      </c>
      <c r="BT41" s="26">
        <v>0</v>
      </c>
      <c r="BU41" s="26">
        <v>0</v>
      </c>
      <c r="BV41" s="26">
        <v>0.2</v>
      </c>
      <c r="BW41" s="26">
        <v>0.15011764705882355</v>
      </c>
      <c r="BX41" s="26">
        <v>24</v>
      </c>
      <c r="BY41" s="26">
        <v>26</v>
      </c>
      <c r="BZ41" s="26">
        <v>3.0000000000000004</v>
      </c>
      <c r="CA41" s="26">
        <v>2.2517647058823536</v>
      </c>
      <c r="CB41" s="26">
        <v>1.6</v>
      </c>
      <c r="CC41" s="26">
        <v>1.2009411764705884</v>
      </c>
      <c r="CD41" s="26">
        <v>0</v>
      </c>
      <c r="CE41" s="26">
        <v>0</v>
      </c>
      <c r="CF41" s="26">
        <v>1.8000000000000003</v>
      </c>
      <c r="CG41" s="26">
        <v>1.3510588235294121</v>
      </c>
      <c r="CH41" s="26">
        <v>0</v>
      </c>
      <c r="CI41" s="26">
        <v>0</v>
      </c>
      <c r="CJ41" s="26">
        <v>0</v>
      </c>
      <c r="CK41" s="26">
        <v>0</v>
      </c>
      <c r="CL41" s="26">
        <v>0</v>
      </c>
      <c r="CM41" s="26">
        <v>0</v>
      </c>
      <c r="CN41" s="26">
        <v>0</v>
      </c>
      <c r="CO41" s="26">
        <v>0</v>
      </c>
      <c r="CP41" s="26">
        <v>1</v>
      </c>
      <c r="CQ41" s="26">
        <v>0.75058823529411767</v>
      </c>
      <c r="CR41" s="26">
        <v>0</v>
      </c>
      <c r="CS41" s="26">
        <v>0</v>
      </c>
      <c r="CT41" s="26">
        <v>2</v>
      </c>
      <c r="CU41" s="26">
        <v>2</v>
      </c>
      <c r="CV41" s="26">
        <v>2.8000000000000003</v>
      </c>
      <c r="CW41" s="26">
        <v>2.1016470588235299</v>
      </c>
      <c r="CX41" s="26">
        <v>5.3000000000000007</v>
      </c>
      <c r="CY41" s="26">
        <v>3.978117647058824</v>
      </c>
      <c r="CZ41" s="28">
        <f t="shared" si="2"/>
        <v>679.59999999999991</v>
      </c>
      <c r="DA41" s="28">
        <f t="shared" si="2"/>
        <v>404.83223981900454</v>
      </c>
    </row>
    <row r="42" spans="1:105" ht="13.5" thickBot="1">
      <c r="A42" s="20" t="s">
        <v>92</v>
      </c>
      <c r="B42" s="26">
        <v>0</v>
      </c>
      <c r="C42" s="26">
        <v>0</v>
      </c>
      <c r="D42" s="26">
        <v>0</v>
      </c>
      <c r="E42" s="26">
        <v>0</v>
      </c>
      <c r="F42" s="26">
        <v>0</v>
      </c>
      <c r="G42" s="26">
        <v>0</v>
      </c>
      <c r="H42" s="26">
        <v>1</v>
      </c>
      <c r="I42" s="26">
        <v>0</v>
      </c>
      <c r="J42" s="26">
        <v>0</v>
      </c>
      <c r="K42" s="26">
        <v>0</v>
      </c>
      <c r="L42" s="26">
        <v>0</v>
      </c>
      <c r="M42" s="26">
        <v>0</v>
      </c>
      <c r="N42" s="26">
        <v>1.9</v>
      </c>
      <c r="O42" s="26">
        <v>2.2799999999999998</v>
      </c>
      <c r="P42" s="26">
        <v>0</v>
      </c>
      <c r="Q42" s="26">
        <v>0</v>
      </c>
      <c r="R42" s="26">
        <v>0</v>
      </c>
      <c r="S42" s="26">
        <v>0</v>
      </c>
      <c r="T42" s="26">
        <v>0</v>
      </c>
      <c r="U42" s="26">
        <v>0</v>
      </c>
      <c r="V42" s="26">
        <v>0</v>
      </c>
      <c r="W42" s="26">
        <v>0</v>
      </c>
      <c r="X42" s="26">
        <v>0</v>
      </c>
      <c r="Y42" s="26">
        <v>0</v>
      </c>
      <c r="Z42" s="26">
        <v>0</v>
      </c>
      <c r="AA42" s="26">
        <v>0</v>
      </c>
      <c r="AB42" s="26">
        <v>0</v>
      </c>
      <c r="AC42" s="26">
        <v>0</v>
      </c>
      <c r="AD42" s="26">
        <v>0</v>
      </c>
      <c r="AE42" s="26">
        <v>0</v>
      </c>
      <c r="AF42" s="26">
        <v>13</v>
      </c>
      <c r="AG42" s="26">
        <v>0</v>
      </c>
      <c r="AH42" s="26">
        <v>0</v>
      </c>
      <c r="AI42" s="26">
        <v>0</v>
      </c>
      <c r="AJ42" s="26">
        <v>0</v>
      </c>
      <c r="AK42" s="26">
        <v>0</v>
      </c>
      <c r="AL42" s="26">
        <v>0</v>
      </c>
      <c r="AM42" s="26">
        <v>0</v>
      </c>
      <c r="AN42" s="26">
        <v>0</v>
      </c>
      <c r="AO42" s="26">
        <v>0</v>
      </c>
      <c r="AP42" s="26">
        <v>0</v>
      </c>
      <c r="AQ42" s="26">
        <v>0</v>
      </c>
      <c r="AR42" s="26">
        <v>30</v>
      </c>
      <c r="AS42" s="26">
        <v>0</v>
      </c>
      <c r="AT42" s="26">
        <v>0</v>
      </c>
      <c r="AU42" s="26">
        <v>0</v>
      </c>
      <c r="AV42" s="26">
        <v>0</v>
      </c>
      <c r="AW42" s="26">
        <v>0</v>
      </c>
      <c r="AX42" s="26">
        <v>0</v>
      </c>
      <c r="AY42" s="26">
        <v>0</v>
      </c>
      <c r="AZ42" s="26">
        <v>0</v>
      </c>
      <c r="BA42" s="26">
        <v>0</v>
      </c>
      <c r="BB42" s="26">
        <v>0</v>
      </c>
      <c r="BC42" s="26">
        <v>0</v>
      </c>
      <c r="BD42" s="26">
        <v>0</v>
      </c>
      <c r="BE42" s="26">
        <v>0</v>
      </c>
      <c r="BF42" s="26">
        <v>0</v>
      </c>
      <c r="BG42" s="26">
        <v>0</v>
      </c>
      <c r="BH42" s="26">
        <v>0</v>
      </c>
      <c r="BI42" s="26">
        <v>0</v>
      </c>
      <c r="BJ42" s="26">
        <v>0</v>
      </c>
      <c r="BK42" s="26">
        <v>0</v>
      </c>
      <c r="BL42" s="26">
        <v>0</v>
      </c>
      <c r="BM42" s="26">
        <v>0</v>
      </c>
      <c r="BN42" s="26">
        <v>0</v>
      </c>
      <c r="BO42" s="26">
        <v>0</v>
      </c>
      <c r="BP42" s="26">
        <v>0</v>
      </c>
      <c r="BQ42" s="26">
        <v>0</v>
      </c>
      <c r="BR42" s="26">
        <v>0</v>
      </c>
      <c r="BS42" s="26">
        <v>0</v>
      </c>
      <c r="BT42" s="26">
        <v>0</v>
      </c>
      <c r="BU42" s="26">
        <v>0</v>
      </c>
      <c r="BV42" s="26">
        <v>0</v>
      </c>
      <c r="BW42" s="26">
        <v>0</v>
      </c>
      <c r="BX42" s="26">
        <v>0</v>
      </c>
      <c r="BY42" s="26">
        <v>0</v>
      </c>
      <c r="BZ42" s="26">
        <v>0</v>
      </c>
      <c r="CA42" s="26">
        <v>0</v>
      </c>
      <c r="CB42" s="26">
        <v>0</v>
      </c>
      <c r="CC42" s="26">
        <v>0</v>
      </c>
      <c r="CD42" s="26">
        <v>0</v>
      </c>
      <c r="CE42" s="26">
        <v>0</v>
      </c>
      <c r="CF42" s="26">
        <v>0</v>
      </c>
      <c r="CG42" s="26">
        <v>0</v>
      </c>
      <c r="CH42" s="26">
        <v>0</v>
      </c>
      <c r="CI42" s="26">
        <v>0</v>
      </c>
      <c r="CJ42" s="26">
        <v>0</v>
      </c>
      <c r="CK42" s="26">
        <v>0</v>
      </c>
      <c r="CL42" s="26">
        <v>0</v>
      </c>
      <c r="CM42" s="26">
        <v>0</v>
      </c>
      <c r="CN42" s="26">
        <v>0</v>
      </c>
      <c r="CO42" s="26">
        <v>0</v>
      </c>
      <c r="CP42" s="26">
        <v>0</v>
      </c>
      <c r="CQ42" s="26">
        <v>0</v>
      </c>
      <c r="CR42" s="26">
        <v>0</v>
      </c>
      <c r="CS42" s="26">
        <v>0</v>
      </c>
      <c r="CT42" s="26">
        <v>0</v>
      </c>
      <c r="CU42" s="26">
        <v>0</v>
      </c>
      <c r="CV42" s="26">
        <v>0</v>
      </c>
      <c r="CW42" s="26">
        <v>0</v>
      </c>
      <c r="CX42" s="26">
        <v>0</v>
      </c>
      <c r="CY42" s="26">
        <v>0</v>
      </c>
      <c r="CZ42" s="28">
        <f t="shared" si="2"/>
        <v>45.9</v>
      </c>
      <c r="DA42" s="28">
        <f t="shared" si="2"/>
        <v>2.2799999999999998</v>
      </c>
    </row>
    <row r="43" spans="1:105" ht="13.5" thickBot="1">
      <c r="A43" s="20" t="s">
        <v>116</v>
      </c>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8">
        <f t="shared" si="2"/>
        <v>0</v>
      </c>
      <c r="DA43" s="28">
        <f t="shared" si="2"/>
        <v>0</v>
      </c>
    </row>
    <row r="44" spans="1:105" ht="13.5" thickBot="1">
      <c r="A44" s="20" t="s">
        <v>117</v>
      </c>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8">
        <f t="shared" si="2"/>
        <v>0</v>
      </c>
      <c r="DA44" s="28">
        <f t="shared" si="2"/>
        <v>0</v>
      </c>
    </row>
    <row r="45" spans="1:105" ht="13.5" thickBot="1">
      <c r="A45" s="16" t="s">
        <v>93</v>
      </c>
      <c r="B45" s="26">
        <v>4</v>
      </c>
      <c r="C45" s="26">
        <v>0</v>
      </c>
      <c r="D45" s="26">
        <v>36.799999999999997</v>
      </c>
      <c r="E45" s="26">
        <v>5</v>
      </c>
      <c r="F45" s="26">
        <v>0</v>
      </c>
      <c r="G45" s="26">
        <v>0</v>
      </c>
      <c r="H45" s="26">
        <v>0</v>
      </c>
      <c r="I45" s="26">
        <v>0</v>
      </c>
      <c r="J45" s="26">
        <v>0</v>
      </c>
      <c r="K45" s="26">
        <v>0</v>
      </c>
      <c r="L45" s="26">
        <v>21</v>
      </c>
      <c r="M45" s="26">
        <v>3</v>
      </c>
      <c r="N45" s="26">
        <v>10.8</v>
      </c>
      <c r="O45" s="26">
        <v>10.8</v>
      </c>
      <c r="P45" s="26">
        <v>0</v>
      </c>
      <c r="Q45" s="26">
        <v>0</v>
      </c>
      <c r="R45" s="26">
        <v>0</v>
      </c>
      <c r="S45" s="26">
        <v>0</v>
      </c>
      <c r="T45" s="26">
        <v>0</v>
      </c>
      <c r="U45" s="26">
        <v>0</v>
      </c>
      <c r="V45" s="26">
        <v>0</v>
      </c>
      <c r="W45" s="26">
        <v>0</v>
      </c>
      <c r="X45" s="26">
        <v>0</v>
      </c>
      <c r="Y45" s="26">
        <v>0</v>
      </c>
      <c r="Z45" s="26">
        <v>0</v>
      </c>
      <c r="AA45" s="26">
        <v>0</v>
      </c>
      <c r="AB45" s="26">
        <v>0</v>
      </c>
      <c r="AC45" s="26">
        <v>0</v>
      </c>
      <c r="AD45" s="26">
        <v>0</v>
      </c>
      <c r="AE45" s="26">
        <v>0</v>
      </c>
      <c r="AF45" s="26">
        <v>46</v>
      </c>
      <c r="AG45" s="26">
        <v>3.68</v>
      </c>
      <c r="AH45" s="26">
        <v>0</v>
      </c>
      <c r="AI45" s="26">
        <v>0</v>
      </c>
      <c r="AJ45" s="26">
        <v>0</v>
      </c>
      <c r="AK45" s="26">
        <v>0</v>
      </c>
      <c r="AL45" s="26">
        <v>0</v>
      </c>
      <c r="AM45" s="26">
        <v>0</v>
      </c>
      <c r="AN45" s="26">
        <v>13</v>
      </c>
      <c r="AO45" s="26">
        <v>4</v>
      </c>
      <c r="AP45" s="26">
        <v>0</v>
      </c>
      <c r="AQ45" s="26">
        <v>0</v>
      </c>
      <c r="AR45" s="26">
        <v>0</v>
      </c>
      <c r="AS45" s="26">
        <v>0</v>
      </c>
      <c r="AT45" s="26">
        <v>0</v>
      </c>
      <c r="AU45" s="26">
        <v>0</v>
      </c>
      <c r="AV45" s="26">
        <v>0</v>
      </c>
      <c r="AW45" s="26">
        <v>0</v>
      </c>
      <c r="AX45" s="26">
        <v>0</v>
      </c>
      <c r="AY45" s="26">
        <v>0</v>
      </c>
      <c r="AZ45" s="26">
        <v>0</v>
      </c>
      <c r="BA45" s="26">
        <v>0</v>
      </c>
      <c r="BB45" s="26">
        <v>0</v>
      </c>
      <c r="BC45" s="26">
        <v>0</v>
      </c>
      <c r="BD45" s="26">
        <v>0</v>
      </c>
      <c r="BE45" s="26">
        <v>0</v>
      </c>
      <c r="BF45" s="26">
        <v>0</v>
      </c>
      <c r="BG45" s="26">
        <v>0</v>
      </c>
      <c r="BH45" s="26">
        <v>0</v>
      </c>
      <c r="BI45" s="26">
        <v>0</v>
      </c>
      <c r="BJ45" s="26">
        <v>0</v>
      </c>
      <c r="BK45" s="26">
        <v>0</v>
      </c>
      <c r="BL45" s="26">
        <v>0</v>
      </c>
      <c r="BM45" s="26">
        <v>0</v>
      </c>
      <c r="BN45" s="26">
        <v>0</v>
      </c>
      <c r="BO45" s="26">
        <v>0</v>
      </c>
      <c r="BP45" s="26">
        <v>0</v>
      </c>
      <c r="BQ45" s="26">
        <v>0</v>
      </c>
      <c r="BR45" s="26">
        <v>0</v>
      </c>
      <c r="BS45" s="26">
        <v>0</v>
      </c>
      <c r="BT45" s="26">
        <v>0</v>
      </c>
      <c r="BU45" s="26">
        <v>0</v>
      </c>
      <c r="BV45" s="26">
        <v>0</v>
      </c>
      <c r="BW45" s="26">
        <v>0</v>
      </c>
      <c r="BX45" s="26">
        <v>0</v>
      </c>
      <c r="BY45" s="26">
        <v>0</v>
      </c>
      <c r="BZ45" s="26">
        <v>0</v>
      </c>
      <c r="CA45" s="26">
        <v>0</v>
      </c>
      <c r="CB45" s="26">
        <v>0</v>
      </c>
      <c r="CC45" s="26">
        <v>0</v>
      </c>
      <c r="CD45" s="26">
        <v>0</v>
      </c>
      <c r="CE45" s="26">
        <v>0</v>
      </c>
      <c r="CF45" s="26">
        <v>0</v>
      </c>
      <c r="CG45" s="26">
        <v>0</v>
      </c>
      <c r="CH45" s="26">
        <v>0</v>
      </c>
      <c r="CI45" s="26">
        <v>0</v>
      </c>
      <c r="CJ45" s="26">
        <v>0</v>
      </c>
      <c r="CK45" s="26">
        <v>0</v>
      </c>
      <c r="CL45" s="26">
        <v>0</v>
      </c>
      <c r="CM45" s="26">
        <v>0</v>
      </c>
      <c r="CN45" s="26">
        <v>0</v>
      </c>
      <c r="CO45" s="26">
        <v>0</v>
      </c>
      <c r="CP45" s="26">
        <v>0</v>
      </c>
      <c r="CQ45" s="26">
        <v>0</v>
      </c>
      <c r="CR45" s="26">
        <v>0</v>
      </c>
      <c r="CS45" s="26">
        <v>0</v>
      </c>
      <c r="CT45" s="26">
        <v>0</v>
      </c>
      <c r="CU45" s="26">
        <v>0</v>
      </c>
      <c r="CV45" s="26">
        <v>0</v>
      </c>
      <c r="CW45" s="26">
        <v>0</v>
      </c>
      <c r="CX45" s="26">
        <v>0</v>
      </c>
      <c r="CY45" s="26">
        <v>0</v>
      </c>
      <c r="CZ45" s="28">
        <f t="shared" si="2"/>
        <v>131.6</v>
      </c>
      <c r="DA45" s="28">
        <f t="shared" si="2"/>
        <v>26.48</v>
      </c>
    </row>
    <row r="46" spans="1:105" ht="13.5" thickBot="1">
      <c r="A46" s="16" t="s">
        <v>94</v>
      </c>
      <c r="B46" s="26">
        <v>0</v>
      </c>
      <c r="C46" s="26">
        <v>0</v>
      </c>
      <c r="D46" s="26">
        <v>0</v>
      </c>
      <c r="E46" s="26">
        <v>0</v>
      </c>
      <c r="F46" s="26">
        <v>0</v>
      </c>
      <c r="G46" s="26">
        <v>0</v>
      </c>
      <c r="H46" s="26">
        <v>0</v>
      </c>
      <c r="I46" s="26">
        <v>0</v>
      </c>
      <c r="J46" s="26">
        <v>0</v>
      </c>
      <c r="K46" s="26">
        <v>0</v>
      </c>
      <c r="L46" s="26">
        <v>0</v>
      </c>
      <c r="M46" s="26">
        <v>0</v>
      </c>
      <c r="N46" s="26">
        <v>0</v>
      </c>
      <c r="O46" s="26">
        <v>0</v>
      </c>
      <c r="P46" s="26">
        <v>0</v>
      </c>
      <c r="Q46" s="26">
        <v>0</v>
      </c>
      <c r="R46" s="26">
        <v>0</v>
      </c>
      <c r="S46" s="26">
        <v>0</v>
      </c>
      <c r="T46" s="26">
        <v>0</v>
      </c>
      <c r="U46" s="26">
        <v>0</v>
      </c>
      <c r="V46" s="26">
        <v>0</v>
      </c>
      <c r="W46" s="26">
        <v>0</v>
      </c>
      <c r="X46" s="26">
        <v>0</v>
      </c>
      <c r="Y46" s="26">
        <v>0</v>
      </c>
      <c r="Z46" s="26">
        <v>0</v>
      </c>
      <c r="AA46" s="26">
        <v>0</v>
      </c>
      <c r="AB46" s="26">
        <v>0</v>
      </c>
      <c r="AC46" s="26">
        <v>0</v>
      </c>
      <c r="AD46" s="26">
        <v>0</v>
      </c>
      <c r="AE46" s="26">
        <v>0</v>
      </c>
      <c r="AF46" s="26">
        <v>0</v>
      </c>
      <c r="AG46" s="26">
        <v>0</v>
      </c>
      <c r="AH46" s="26">
        <v>0</v>
      </c>
      <c r="AI46" s="26">
        <v>0</v>
      </c>
      <c r="AJ46" s="26">
        <v>0</v>
      </c>
      <c r="AK46" s="26">
        <v>0</v>
      </c>
      <c r="AL46" s="26">
        <v>0</v>
      </c>
      <c r="AM46" s="26">
        <v>0</v>
      </c>
      <c r="AN46" s="26">
        <v>0</v>
      </c>
      <c r="AO46" s="26">
        <v>0</v>
      </c>
      <c r="AP46" s="26">
        <v>0</v>
      </c>
      <c r="AQ46" s="26">
        <v>0</v>
      </c>
      <c r="AR46" s="26">
        <v>0</v>
      </c>
      <c r="AS46" s="26">
        <v>0</v>
      </c>
      <c r="AT46" s="26">
        <v>0</v>
      </c>
      <c r="AU46" s="26">
        <v>0</v>
      </c>
      <c r="AV46" s="26">
        <v>0</v>
      </c>
      <c r="AW46" s="26">
        <v>0</v>
      </c>
      <c r="AX46" s="26">
        <v>0</v>
      </c>
      <c r="AY46" s="26">
        <v>0</v>
      </c>
      <c r="AZ46" s="26">
        <v>0</v>
      </c>
      <c r="BA46" s="26">
        <v>0</v>
      </c>
      <c r="BB46" s="26">
        <v>0</v>
      </c>
      <c r="BC46" s="26">
        <v>0</v>
      </c>
      <c r="BD46" s="26">
        <v>0</v>
      </c>
      <c r="BE46" s="26">
        <v>0</v>
      </c>
      <c r="BF46" s="26">
        <v>0</v>
      </c>
      <c r="BG46" s="26">
        <v>0</v>
      </c>
      <c r="BH46" s="26">
        <v>0</v>
      </c>
      <c r="BI46" s="26">
        <v>0</v>
      </c>
      <c r="BJ46" s="26">
        <v>0</v>
      </c>
      <c r="BK46" s="26">
        <v>0</v>
      </c>
      <c r="BL46" s="26">
        <v>0</v>
      </c>
      <c r="BM46" s="26">
        <v>0</v>
      </c>
      <c r="BN46" s="26">
        <v>0</v>
      </c>
      <c r="BO46" s="26">
        <v>0</v>
      </c>
      <c r="BP46" s="26">
        <v>0</v>
      </c>
      <c r="BQ46" s="26">
        <v>0</v>
      </c>
      <c r="BR46" s="26">
        <v>0</v>
      </c>
      <c r="BS46" s="26">
        <v>0</v>
      </c>
      <c r="BT46" s="26">
        <v>0</v>
      </c>
      <c r="BU46" s="26">
        <v>0</v>
      </c>
      <c r="BV46" s="26">
        <v>0</v>
      </c>
      <c r="BW46" s="26">
        <v>0</v>
      </c>
      <c r="BX46" s="26">
        <v>0</v>
      </c>
      <c r="BY46" s="26">
        <v>0</v>
      </c>
      <c r="BZ46" s="26">
        <v>0</v>
      </c>
      <c r="CA46" s="26">
        <v>0</v>
      </c>
      <c r="CB46" s="26">
        <v>0</v>
      </c>
      <c r="CC46" s="26">
        <v>0</v>
      </c>
      <c r="CD46" s="26">
        <v>0</v>
      </c>
      <c r="CE46" s="26">
        <v>0</v>
      </c>
      <c r="CF46" s="26">
        <v>0</v>
      </c>
      <c r="CG46" s="26">
        <v>0</v>
      </c>
      <c r="CH46" s="26">
        <v>0</v>
      </c>
      <c r="CI46" s="26">
        <v>0</v>
      </c>
      <c r="CJ46" s="26">
        <v>0</v>
      </c>
      <c r="CK46" s="26">
        <v>0</v>
      </c>
      <c r="CL46" s="26">
        <v>0</v>
      </c>
      <c r="CM46" s="26">
        <v>0</v>
      </c>
      <c r="CN46" s="26">
        <v>0</v>
      </c>
      <c r="CO46" s="26">
        <v>0</v>
      </c>
      <c r="CP46" s="26">
        <v>0</v>
      </c>
      <c r="CQ46" s="26">
        <v>0</v>
      </c>
      <c r="CR46" s="26">
        <v>0</v>
      </c>
      <c r="CS46" s="26">
        <v>0</v>
      </c>
      <c r="CT46" s="26">
        <v>0</v>
      </c>
      <c r="CU46" s="26">
        <v>0</v>
      </c>
      <c r="CV46" s="26">
        <v>0</v>
      </c>
      <c r="CW46" s="26">
        <v>0</v>
      </c>
      <c r="CX46" s="26">
        <v>0</v>
      </c>
      <c r="CY46" s="26">
        <v>0</v>
      </c>
      <c r="CZ46" s="28">
        <f t="shared" si="2"/>
        <v>0</v>
      </c>
      <c r="DA46" s="28">
        <f t="shared" si="2"/>
        <v>0</v>
      </c>
    </row>
    <row r="47" spans="1:105" ht="13.5" thickBot="1">
      <c r="A47" s="16" t="s">
        <v>95</v>
      </c>
      <c r="B47" s="26">
        <v>0</v>
      </c>
      <c r="C47" s="26">
        <v>0</v>
      </c>
      <c r="D47" s="26">
        <v>0</v>
      </c>
      <c r="E47" s="26">
        <v>0</v>
      </c>
      <c r="F47" s="26">
        <v>0</v>
      </c>
      <c r="G47" s="26">
        <v>0</v>
      </c>
      <c r="H47" s="26">
        <v>0</v>
      </c>
      <c r="I47" s="26">
        <v>0</v>
      </c>
      <c r="J47" s="26">
        <v>0</v>
      </c>
      <c r="K47" s="26">
        <v>0</v>
      </c>
      <c r="L47" s="26">
        <v>0</v>
      </c>
      <c r="M47" s="26">
        <v>0</v>
      </c>
      <c r="N47" s="26">
        <v>0</v>
      </c>
      <c r="O47" s="26">
        <v>0</v>
      </c>
      <c r="P47" s="26">
        <v>0</v>
      </c>
      <c r="Q47" s="26">
        <v>0</v>
      </c>
      <c r="R47" s="26">
        <v>0</v>
      </c>
      <c r="S47" s="26">
        <v>0</v>
      </c>
      <c r="T47" s="26">
        <v>0</v>
      </c>
      <c r="U47" s="26">
        <v>0</v>
      </c>
      <c r="V47" s="26">
        <v>0</v>
      </c>
      <c r="W47" s="26">
        <v>0</v>
      </c>
      <c r="X47" s="26">
        <v>0</v>
      </c>
      <c r="Y47" s="26">
        <v>0</v>
      </c>
      <c r="Z47" s="26">
        <v>0</v>
      </c>
      <c r="AA47" s="26">
        <v>0</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0</v>
      </c>
      <c r="AX47" s="26">
        <v>0</v>
      </c>
      <c r="AY47" s="26">
        <v>0</v>
      </c>
      <c r="AZ47" s="26">
        <v>0</v>
      </c>
      <c r="BA47" s="26">
        <v>0</v>
      </c>
      <c r="BB47" s="26">
        <v>0</v>
      </c>
      <c r="BC47" s="26">
        <v>0</v>
      </c>
      <c r="BD47" s="26">
        <v>0</v>
      </c>
      <c r="BE47" s="26">
        <v>0</v>
      </c>
      <c r="BF47" s="26">
        <v>0</v>
      </c>
      <c r="BG47" s="26">
        <v>0</v>
      </c>
      <c r="BH47" s="26">
        <v>0</v>
      </c>
      <c r="BI47" s="26">
        <v>0</v>
      </c>
      <c r="BJ47" s="26">
        <v>0</v>
      </c>
      <c r="BK47" s="26">
        <v>0</v>
      </c>
      <c r="BL47" s="26">
        <v>0</v>
      </c>
      <c r="BM47" s="26">
        <v>0</v>
      </c>
      <c r="BN47" s="26">
        <v>0</v>
      </c>
      <c r="BO47" s="26">
        <v>0</v>
      </c>
      <c r="BP47" s="26">
        <v>0</v>
      </c>
      <c r="BQ47" s="26">
        <v>0</v>
      </c>
      <c r="BR47" s="26">
        <v>0</v>
      </c>
      <c r="BS47" s="26">
        <v>0</v>
      </c>
      <c r="BT47" s="26">
        <v>0</v>
      </c>
      <c r="BU47" s="26">
        <v>0</v>
      </c>
      <c r="BV47" s="26">
        <v>0</v>
      </c>
      <c r="BW47" s="26">
        <v>0</v>
      </c>
      <c r="BX47" s="26">
        <v>0</v>
      </c>
      <c r="BY47" s="26">
        <v>0</v>
      </c>
      <c r="BZ47" s="26">
        <v>0</v>
      </c>
      <c r="CA47" s="26">
        <v>0</v>
      </c>
      <c r="CB47" s="26">
        <v>0</v>
      </c>
      <c r="CC47" s="26">
        <v>0</v>
      </c>
      <c r="CD47" s="26">
        <v>0</v>
      </c>
      <c r="CE47" s="26">
        <v>0</v>
      </c>
      <c r="CF47" s="26">
        <v>0</v>
      </c>
      <c r="CG47" s="26">
        <v>0</v>
      </c>
      <c r="CH47" s="26">
        <v>0</v>
      </c>
      <c r="CI47" s="26">
        <v>0</v>
      </c>
      <c r="CJ47" s="26">
        <v>0</v>
      </c>
      <c r="CK47" s="26">
        <v>0</v>
      </c>
      <c r="CL47" s="26">
        <v>0</v>
      </c>
      <c r="CM47" s="26">
        <v>0</v>
      </c>
      <c r="CN47" s="26">
        <v>0</v>
      </c>
      <c r="CO47" s="26">
        <v>0</v>
      </c>
      <c r="CP47" s="26">
        <v>0</v>
      </c>
      <c r="CQ47" s="26">
        <v>0</v>
      </c>
      <c r="CR47" s="26">
        <v>0</v>
      </c>
      <c r="CS47" s="26">
        <v>0</v>
      </c>
      <c r="CT47" s="26">
        <v>0</v>
      </c>
      <c r="CU47" s="26">
        <v>0</v>
      </c>
      <c r="CV47" s="26">
        <v>0</v>
      </c>
      <c r="CW47" s="26">
        <v>0</v>
      </c>
      <c r="CX47" s="26">
        <v>0</v>
      </c>
      <c r="CY47" s="26">
        <v>0</v>
      </c>
      <c r="CZ47" s="28">
        <f t="shared" si="2"/>
        <v>0</v>
      </c>
      <c r="DA47" s="28">
        <f t="shared" si="2"/>
        <v>0</v>
      </c>
    </row>
    <row r="48" spans="1:105" ht="13.5" thickBot="1">
      <c r="A48" s="16" t="s">
        <v>96</v>
      </c>
      <c r="B48" s="26">
        <v>0</v>
      </c>
      <c r="C48" s="26">
        <v>0</v>
      </c>
      <c r="D48" s="26">
        <v>0</v>
      </c>
      <c r="E48" s="26">
        <v>0</v>
      </c>
      <c r="F48" s="26">
        <v>0</v>
      </c>
      <c r="G48" s="26">
        <v>0</v>
      </c>
      <c r="H48" s="26">
        <v>0</v>
      </c>
      <c r="I48" s="26">
        <v>0</v>
      </c>
      <c r="J48" s="26">
        <v>0</v>
      </c>
      <c r="K48" s="26">
        <v>0</v>
      </c>
      <c r="L48" s="26">
        <v>0</v>
      </c>
      <c r="M48" s="26">
        <v>0</v>
      </c>
      <c r="N48" s="26">
        <v>0.1</v>
      </c>
      <c r="O48" s="26">
        <v>0</v>
      </c>
      <c r="P48" s="26">
        <v>0</v>
      </c>
      <c r="Q48" s="26">
        <v>0</v>
      </c>
      <c r="R48" s="26">
        <v>0</v>
      </c>
      <c r="S48" s="26">
        <v>0</v>
      </c>
      <c r="T48" s="26">
        <v>0</v>
      </c>
      <c r="U48" s="26">
        <v>0</v>
      </c>
      <c r="V48" s="26">
        <v>0</v>
      </c>
      <c r="W48" s="26">
        <v>0</v>
      </c>
      <c r="X48" s="26">
        <v>0</v>
      </c>
      <c r="Y48" s="26">
        <v>0</v>
      </c>
      <c r="Z48" s="26">
        <v>0</v>
      </c>
      <c r="AA48" s="26">
        <v>0</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0</v>
      </c>
      <c r="AX48" s="26">
        <v>0</v>
      </c>
      <c r="AY48" s="26">
        <v>0</v>
      </c>
      <c r="AZ48" s="26">
        <v>0</v>
      </c>
      <c r="BA48" s="26">
        <v>0</v>
      </c>
      <c r="BB48" s="26">
        <v>0</v>
      </c>
      <c r="BC48" s="26">
        <v>0</v>
      </c>
      <c r="BD48" s="26">
        <v>0</v>
      </c>
      <c r="BE48" s="26">
        <v>0</v>
      </c>
      <c r="BF48" s="26">
        <v>0</v>
      </c>
      <c r="BG48" s="26">
        <v>0</v>
      </c>
      <c r="BH48" s="26">
        <v>0</v>
      </c>
      <c r="BI48" s="26">
        <v>0</v>
      </c>
      <c r="BJ48" s="26">
        <v>0</v>
      </c>
      <c r="BK48" s="26">
        <v>0</v>
      </c>
      <c r="BL48" s="26">
        <v>0</v>
      </c>
      <c r="BM48" s="26">
        <v>0</v>
      </c>
      <c r="BN48" s="26">
        <v>0</v>
      </c>
      <c r="BO48" s="26">
        <v>0</v>
      </c>
      <c r="BP48" s="26">
        <v>0</v>
      </c>
      <c r="BQ48" s="26">
        <v>0</v>
      </c>
      <c r="BR48" s="26">
        <v>0</v>
      </c>
      <c r="BS48" s="26">
        <v>0</v>
      </c>
      <c r="BT48" s="26">
        <v>0</v>
      </c>
      <c r="BU48" s="26">
        <v>0</v>
      </c>
      <c r="BV48" s="26">
        <v>0</v>
      </c>
      <c r="BW48" s="26">
        <v>0</v>
      </c>
      <c r="BX48" s="26">
        <v>0</v>
      </c>
      <c r="BY48" s="26">
        <v>0</v>
      </c>
      <c r="BZ48" s="26">
        <v>0</v>
      </c>
      <c r="CA48" s="26">
        <v>0</v>
      </c>
      <c r="CB48" s="26">
        <v>0</v>
      </c>
      <c r="CC48" s="26">
        <v>0</v>
      </c>
      <c r="CD48" s="26">
        <v>0</v>
      </c>
      <c r="CE48" s="26">
        <v>0</v>
      </c>
      <c r="CF48" s="26">
        <v>0</v>
      </c>
      <c r="CG48" s="26">
        <v>0</v>
      </c>
      <c r="CH48" s="26">
        <v>0</v>
      </c>
      <c r="CI48" s="26">
        <v>0</v>
      </c>
      <c r="CJ48" s="26">
        <v>0</v>
      </c>
      <c r="CK48" s="26">
        <v>0</v>
      </c>
      <c r="CL48" s="26">
        <v>0</v>
      </c>
      <c r="CM48" s="26">
        <v>0</v>
      </c>
      <c r="CN48" s="26">
        <v>5</v>
      </c>
      <c r="CO48" s="26">
        <v>0</v>
      </c>
      <c r="CP48" s="26">
        <v>0.6</v>
      </c>
      <c r="CQ48" s="26">
        <v>0</v>
      </c>
      <c r="CR48" s="26">
        <v>0</v>
      </c>
      <c r="CS48" s="26">
        <v>0</v>
      </c>
      <c r="CT48" s="26">
        <v>0</v>
      </c>
      <c r="CU48" s="26">
        <v>0</v>
      </c>
      <c r="CV48" s="26">
        <v>0</v>
      </c>
      <c r="CW48" s="26">
        <v>0</v>
      </c>
      <c r="CX48" s="26">
        <v>0</v>
      </c>
      <c r="CY48" s="26">
        <v>0</v>
      </c>
      <c r="CZ48" s="28">
        <f t="shared" si="2"/>
        <v>5.6999999999999993</v>
      </c>
      <c r="DA48" s="28">
        <f t="shared" si="2"/>
        <v>0</v>
      </c>
    </row>
    <row r="49" spans="1:105" ht="13.5" thickBot="1">
      <c r="A49" s="20" t="s">
        <v>113</v>
      </c>
      <c r="B49" s="26">
        <v>58</v>
      </c>
      <c r="C49" s="26">
        <v>5</v>
      </c>
      <c r="D49" s="26">
        <v>28.900000000000002</v>
      </c>
      <c r="E49" s="26">
        <v>25.287499999999998</v>
      </c>
      <c r="F49" s="26">
        <v>61.3</v>
      </c>
      <c r="G49" s="26">
        <v>53.637499999999996</v>
      </c>
      <c r="H49" s="26">
        <v>49.899999999999991</v>
      </c>
      <c r="I49" s="26">
        <v>21</v>
      </c>
      <c r="J49" s="26">
        <v>92</v>
      </c>
      <c r="K49" s="26">
        <v>152</v>
      </c>
      <c r="L49" s="26">
        <v>193.3</v>
      </c>
      <c r="M49" s="26">
        <v>188</v>
      </c>
      <c r="N49" s="26">
        <v>261.59999999999997</v>
      </c>
      <c r="O49" s="26">
        <v>426.22</v>
      </c>
      <c r="P49" s="26">
        <v>381.3</v>
      </c>
      <c r="Q49" s="26">
        <v>340</v>
      </c>
      <c r="R49" s="26">
        <v>117.19999999999999</v>
      </c>
      <c r="S49" s="26">
        <v>122.9170731707317</v>
      </c>
      <c r="T49" s="26">
        <v>289.20000000000005</v>
      </c>
      <c r="U49" s="26">
        <v>957.530201342282</v>
      </c>
      <c r="V49" s="26">
        <v>935.3</v>
      </c>
      <c r="W49" s="26">
        <v>662</v>
      </c>
      <c r="X49" s="26">
        <v>319.19999999999993</v>
      </c>
      <c r="Y49" s="26">
        <v>480</v>
      </c>
      <c r="Z49" s="26">
        <v>13.3</v>
      </c>
      <c r="AA49" s="26">
        <v>5</v>
      </c>
      <c r="AB49" s="26">
        <v>7</v>
      </c>
      <c r="AC49" s="26">
        <v>0.15</v>
      </c>
      <c r="AD49" s="26">
        <v>0</v>
      </c>
      <c r="AE49" s="26">
        <v>0</v>
      </c>
      <c r="AF49" s="26">
        <v>3</v>
      </c>
      <c r="AG49" s="26">
        <v>1.08</v>
      </c>
      <c r="AH49" s="26">
        <v>1</v>
      </c>
      <c r="AI49" s="26">
        <v>0.9</v>
      </c>
      <c r="AJ49" s="26">
        <v>28.4</v>
      </c>
      <c r="AK49" s="26">
        <v>28.4</v>
      </c>
      <c r="AL49" s="26">
        <v>145</v>
      </c>
      <c r="AM49" s="26">
        <v>252</v>
      </c>
      <c r="AN49" s="26">
        <v>46</v>
      </c>
      <c r="AO49" s="26">
        <v>63</v>
      </c>
      <c r="AP49" s="26">
        <v>374.5</v>
      </c>
      <c r="AQ49" s="26">
        <v>102.54166666666667</v>
      </c>
      <c r="AR49" s="26">
        <v>470</v>
      </c>
      <c r="AS49" s="26">
        <v>410</v>
      </c>
      <c r="AT49" s="26">
        <v>129</v>
      </c>
      <c r="AU49" s="26">
        <v>74.7</v>
      </c>
      <c r="AV49" s="26">
        <v>224.7</v>
      </c>
      <c r="AW49" s="26">
        <v>455.32825531914887</v>
      </c>
      <c r="AX49" s="26">
        <v>25</v>
      </c>
      <c r="AY49" s="26">
        <v>2</v>
      </c>
      <c r="AZ49" s="26">
        <v>20</v>
      </c>
      <c r="BA49" s="26">
        <v>20</v>
      </c>
      <c r="BB49" s="26">
        <v>2.8000000000000003</v>
      </c>
      <c r="BC49" s="26">
        <v>2.8000000000000003</v>
      </c>
      <c r="BD49" s="26">
        <v>8.3000000000000007</v>
      </c>
      <c r="BE49" s="26">
        <v>3.4237500000000001</v>
      </c>
      <c r="BF49" s="26">
        <v>42.9</v>
      </c>
      <c r="BG49" s="26">
        <v>42.003916449086162</v>
      </c>
      <c r="BH49" s="26">
        <v>42.2</v>
      </c>
      <c r="BI49" s="26">
        <v>54.611764705882358</v>
      </c>
      <c r="BJ49" s="26">
        <v>93.5</v>
      </c>
      <c r="BK49" s="26">
        <v>121</v>
      </c>
      <c r="BL49" s="26">
        <v>41.8</v>
      </c>
      <c r="BM49" s="26">
        <v>4.1907455012853472</v>
      </c>
      <c r="BN49" s="26">
        <v>16244.5</v>
      </c>
      <c r="BO49" s="26">
        <v>9191.5</v>
      </c>
      <c r="BP49" s="26">
        <v>126</v>
      </c>
      <c r="BQ49" s="26">
        <v>126</v>
      </c>
      <c r="BR49" s="26">
        <v>0</v>
      </c>
      <c r="BS49" s="26">
        <v>0</v>
      </c>
      <c r="BT49" s="26">
        <v>0.2</v>
      </c>
      <c r="BU49" s="26">
        <v>0.60000000000000009</v>
      </c>
      <c r="BV49" s="26">
        <v>930</v>
      </c>
      <c r="BW49" s="26">
        <v>1900</v>
      </c>
      <c r="BX49" s="26">
        <v>154.30000000000004</v>
      </c>
      <c r="BY49" s="26">
        <v>60</v>
      </c>
      <c r="BZ49" s="26">
        <v>4032.1</v>
      </c>
      <c r="CA49" s="26">
        <v>841</v>
      </c>
      <c r="CB49" s="26">
        <v>10600</v>
      </c>
      <c r="CC49" s="26">
        <v>1820</v>
      </c>
      <c r="CD49" s="26">
        <v>124.9</v>
      </c>
      <c r="CE49" s="26">
        <v>374.7</v>
      </c>
      <c r="CF49" s="26">
        <v>361.9</v>
      </c>
      <c r="CG49" s="26">
        <v>342.28586609989361</v>
      </c>
      <c r="CH49" s="26">
        <v>65</v>
      </c>
      <c r="CI49" s="26">
        <v>39</v>
      </c>
      <c r="CJ49" s="26">
        <v>2350</v>
      </c>
      <c r="CK49" s="26">
        <v>90</v>
      </c>
      <c r="CL49" s="26">
        <v>3600</v>
      </c>
      <c r="CM49" s="26">
        <v>150</v>
      </c>
      <c r="CN49" s="26">
        <v>200</v>
      </c>
      <c r="CO49" s="26">
        <v>400</v>
      </c>
      <c r="CP49" s="26">
        <v>84.300000000000011</v>
      </c>
      <c r="CQ49" s="26">
        <v>168.60000000000002</v>
      </c>
      <c r="CR49" s="26">
        <v>210</v>
      </c>
      <c r="CS49" s="26">
        <v>72</v>
      </c>
      <c r="CT49" s="26">
        <v>570</v>
      </c>
      <c r="CU49" s="26">
        <v>90</v>
      </c>
      <c r="CV49" s="26">
        <v>100.5</v>
      </c>
      <c r="CW49" s="26">
        <v>30</v>
      </c>
      <c r="CX49" s="26">
        <v>184.59999999999997</v>
      </c>
      <c r="CY49" s="26">
        <v>184.59999999999997</v>
      </c>
      <c r="CZ49" s="28">
        <f t="shared" si="2"/>
        <v>44443.9</v>
      </c>
      <c r="DA49" s="28">
        <f t="shared" si="2"/>
        <v>20957.008239254974</v>
      </c>
    </row>
    <row r="50" spans="1:105" ht="13.5" thickBot="1">
      <c r="A50" s="20"/>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8">
        <f t="shared" si="2"/>
        <v>0</v>
      </c>
      <c r="DA50" s="28">
        <f t="shared" si="2"/>
        <v>0</v>
      </c>
    </row>
    <row r="51" spans="1:105" ht="13.5" thickBot="1">
      <c r="A51" s="20" t="s">
        <v>97</v>
      </c>
      <c r="B51" s="26">
        <v>52</v>
      </c>
      <c r="C51" s="26">
        <v>115.88571428571429</v>
      </c>
      <c r="D51" s="26">
        <v>177.5</v>
      </c>
      <c r="E51" s="26">
        <v>623</v>
      </c>
      <c r="F51" s="26">
        <v>665.3</v>
      </c>
      <c r="G51" s="26">
        <v>1100</v>
      </c>
      <c r="H51" s="26">
        <v>5854.0999999999995</v>
      </c>
      <c r="I51" s="26">
        <v>10000</v>
      </c>
      <c r="J51" s="26">
        <v>16938.699999999997</v>
      </c>
      <c r="K51" s="26">
        <v>58280</v>
      </c>
      <c r="L51" s="26">
        <v>698.6</v>
      </c>
      <c r="M51" s="26">
        <v>2054</v>
      </c>
      <c r="N51" s="26">
        <v>191.3</v>
      </c>
      <c r="O51" s="26">
        <v>478.25</v>
      </c>
      <c r="P51" s="26">
        <v>8370</v>
      </c>
      <c r="Q51" s="26">
        <v>26550</v>
      </c>
      <c r="R51" s="26">
        <v>30000</v>
      </c>
      <c r="S51" s="26">
        <v>75000</v>
      </c>
      <c r="T51" s="26">
        <v>19</v>
      </c>
      <c r="U51" s="26">
        <v>43</v>
      </c>
      <c r="V51" s="26">
        <v>83.5</v>
      </c>
      <c r="W51" s="26">
        <v>143.515625</v>
      </c>
      <c r="X51" s="26">
        <v>16531.699999999997</v>
      </c>
      <c r="Y51" s="26">
        <v>33200</v>
      </c>
      <c r="Z51" s="26">
        <v>13</v>
      </c>
      <c r="AA51" s="26">
        <v>12</v>
      </c>
      <c r="AB51" s="26">
        <v>0</v>
      </c>
      <c r="AC51" s="26">
        <v>0</v>
      </c>
      <c r="AD51" s="26">
        <v>1</v>
      </c>
      <c r="AE51" s="26">
        <v>1</v>
      </c>
      <c r="AF51" s="26">
        <v>0</v>
      </c>
      <c r="AG51" s="26">
        <v>0</v>
      </c>
      <c r="AH51" s="26">
        <v>0</v>
      </c>
      <c r="AI51" s="26">
        <v>0</v>
      </c>
      <c r="AJ51" s="26">
        <v>906.00000000000011</v>
      </c>
      <c r="AK51" s="26">
        <v>2357.6695099031372</v>
      </c>
      <c r="AL51" s="26">
        <v>1327.1999999999998</v>
      </c>
      <c r="AM51" s="26">
        <v>4006</v>
      </c>
      <c r="AN51" s="26">
        <v>17330</v>
      </c>
      <c r="AO51" s="26">
        <v>68500</v>
      </c>
      <c r="AP51" s="26">
        <v>5199.2999999999993</v>
      </c>
      <c r="AQ51" s="26">
        <v>13360.3</v>
      </c>
      <c r="AR51" s="26">
        <v>589</v>
      </c>
      <c r="AS51" s="26">
        <v>572.20000000000005</v>
      </c>
      <c r="AT51" s="26">
        <v>37</v>
      </c>
      <c r="AU51" s="26">
        <v>37</v>
      </c>
      <c r="AV51" s="26">
        <v>108.79999999999998</v>
      </c>
      <c r="AW51" s="26">
        <v>138.89361702127658</v>
      </c>
      <c r="AX51" s="26">
        <v>0</v>
      </c>
      <c r="AY51" s="26">
        <v>0</v>
      </c>
      <c r="AZ51" s="26">
        <v>25</v>
      </c>
      <c r="BA51" s="26">
        <v>60</v>
      </c>
      <c r="BB51" s="26">
        <v>0</v>
      </c>
      <c r="BC51" s="26">
        <v>0</v>
      </c>
      <c r="BD51" s="26">
        <v>0</v>
      </c>
      <c r="BE51" s="26">
        <v>0</v>
      </c>
      <c r="BF51" s="26">
        <v>3476.5000000000009</v>
      </c>
      <c r="BG51" s="26">
        <v>3800.7316457825264</v>
      </c>
      <c r="BH51" s="26">
        <v>8.6</v>
      </c>
      <c r="BI51" s="26">
        <v>17.2</v>
      </c>
      <c r="BJ51" s="26">
        <v>115</v>
      </c>
      <c r="BK51" s="26">
        <v>135</v>
      </c>
      <c r="BL51" s="26">
        <v>1633.9000000000005</v>
      </c>
      <c r="BM51" s="26">
        <v>6535.6000000000022</v>
      </c>
      <c r="BN51" s="26">
        <v>29.5</v>
      </c>
      <c r="BO51" s="26">
        <v>14.159999999999998</v>
      </c>
      <c r="BP51" s="26">
        <v>172</v>
      </c>
      <c r="BQ51" s="26">
        <v>258</v>
      </c>
      <c r="BR51" s="26">
        <v>0</v>
      </c>
      <c r="BS51" s="26">
        <v>0</v>
      </c>
      <c r="BT51" s="26">
        <v>0</v>
      </c>
      <c r="BU51" s="26">
        <v>0</v>
      </c>
      <c r="BV51" s="26">
        <v>12</v>
      </c>
      <c r="BW51" s="26">
        <v>20</v>
      </c>
      <c r="BX51" s="26">
        <v>0</v>
      </c>
      <c r="BY51" s="26">
        <v>0</v>
      </c>
      <c r="BZ51" s="26">
        <v>2</v>
      </c>
      <c r="CA51" s="26">
        <v>1</v>
      </c>
      <c r="CB51" s="26">
        <v>12.7</v>
      </c>
      <c r="CC51" s="26">
        <v>17</v>
      </c>
      <c r="CD51" s="26">
        <v>0</v>
      </c>
      <c r="CE51" s="26">
        <v>0</v>
      </c>
      <c r="CF51" s="26">
        <v>6.2000000000000011</v>
      </c>
      <c r="CG51" s="26">
        <v>2.4293877551020411</v>
      </c>
      <c r="CH51" s="26">
        <v>4</v>
      </c>
      <c r="CI51" s="26">
        <v>3</v>
      </c>
      <c r="CJ51" s="26">
        <v>0</v>
      </c>
      <c r="CK51" s="26">
        <v>0</v>
      </c>
      <c r="CL51" s="26">
        <v>20</v>
      </c>
      <c r="CM51" s="26">
        <v>10</v>
      </c>
      <c r="CN51" s="26">
        <v>0</v>
      </c>
      <c r="CO51" s="26">
        <v>0</v>
      </c>
      <c r="CP51" s="26">
        <v>0</v>
      </c>
      <c r="CQ51" s="26">
        <v>0</v>
      </c>
      <c r="CR51" s="26">
        <v>7</v>
      </c>
      <c r="CS51" s="26">
        <v>4</v>
      </c>
      <c r="CT51" s="26">
        <v>60</v>
      </c>
      <c r="CU51" s="26">
        <v>60</v>
      </c>
      <c r="CV51" s="26">
        <v>22.5</v>
      </c>
      <c r="CW51" s="26">
        <v>20</v>
      </c>
      <c r="CX51" s="26">
        <v>1.1000000000000001</v>
      </c>
      <c r="CY51" s="26">
        <v>1.1000000000000001</v>
      </c>
      <c r="CZ51" s="28">
        <f t="shared" si="2"/>
        <v>110701</v>
      </c>
      <c r="DA51" s="28">
        <f t="shared" si="2"/>
        <v>307531.93549974769</v>
      </c>
    </row>
    <row r="52" spans="1:105" ht="13.5" thickBot="1">
      <c r="A52" s="20" t="s">
        <v>98</v>
      </c>
      <c r="B52" s="26">
        <v>0</v>
      </c>
      <c r="C52" s="26">
        <v>0</v>
      </c>
      <c r="D52" s="26">
        <v>0</v>
      </c>
      <c r="E52" s="26">
        <v>0</v>
      </c>
      <c r="F52" s="26">
        <v>0</v>
      </c>
      <c r="G52" s="26">
        <v>0</v>
      </c>
      <c r="H52" s="26">
        <v>0</v>
      </c>
      <c r="I52" s="26">
        <v>0</v>
      </c>
      <c r="J52" s="26">
        <v>4</v>
      </c>
      <c r="K52" s="26">
        <v>0</v>
      </c>
      <c r="L52" s="26">
        <v>0</v>
      </c>
      <c r="M52" s="26">
        <v>0</v>
      </c>
      <c r="N52" s="26">
        <v>0</v>
      </c>
      <c r="O52" s="26">
        <v>0</v>
      </c>
      <c r="P52" s="26">
        <v>0</v>
      </c>
      <c r="Q52" s="26">
        <v>0</v>
      </c>
      <c r="R52" s="26">
        <v>0</v>
      </c>
      <c r="S52" s="26">
        <v>0</v>
      </c>
      <c r="T52" s="26">
        <v>0</v>
      </c>
      <c r="U52" s="26">
        <v>0</v>
      </c>
      <c r="V52" s="26">
        <v>0</v>
      </c>
      <c r="W52" s="26">
        <v>0</v>
      </c>
      <c r="X52" s="26">
        <v>0</v>
      </c>
      <c r="Y52" s="26">
        <v>0</v>
      </c>
      <c r="Z52" s="26">
        <v>0</v>
      </c>
      <c r="AA52" s="26">
        <v>0</v>
      </c>
      <c r="AB52" s="26">
        <v>0</v>
      </c>
      <c r="AC52" s="26">
        <v>0</v>
      </c>
      <c r="AD52" s="26">
        <v>0</v>
      </c>
      <c r="AE52" s="26">
        <v>0</v>
      </c>
      <c r="AF52" s="26">
        <v>0</v>
      </c>
      <c r="AG52" s="26">
        <v>0</v>
      </c>
      <c r="AH52" s="26">
        <v>0</v>
      </c>
      <c r="AI52" s="26">
        <v>0</v>
      </c>
      <c r="AJ52" s="26">
        <v>0</v>
      </c>
      <c r="AK52" s="26">
        <v>0</v>
      </c>
      <c r="AL52" s="26">
        <v>30</v>
      </c>
      <c r="AM52" s="26">
        <v>50</v>
      </c>
      <c r="AN52" s="26">
        <v>31.299999999999997</v>
      </c>
      <c r="AO52" s="26">
        <v>30</v>
      </c>
      <c r="AP52" s="26">
        <v>0</v>
      </c>
      <c r="AQ52" s="26">
        <v>0</v>
      </c>
      <c r="AR52" s="26">
        <v>0</v>
      </c>
      <c r="AS52" s="26">
        <v>0</v>
      </c>
      <c r="AT52" s="26">
        <v>0</v>
      </c>
      <c r="AU52" s="26">
        <v>0</v>
      </c>
      <c r="AV52" s="26">
        <v>0</v>
      </c>
      <c r="AW52" s="26">
        <v>0</v>
      </c>
      <c r="AX52" s="26">
        <v>0</v>
      </c>
      <c r="AY52" s="26">
        <v>0</v>
      </c>
      <c r="AZ52" s="26">
        <v>0</v>
      </c>
      <c r="BA52" s="26">
        <v>0</v>
      </c>
      <c r="BB52" s="26">
        <v>0.3</v>
      </c>
      <c r="BC52" s="26">
        <v>0.3</v>
      </c>
      <c r="BD52" s="26">
        <v>0</v>
      </c>
      <c r="BE52" s="26">
        <v>0</v>
      </c>
      <c r="BF52" s="26">
        <v>13.599999999999998</v>
      </c>
      <c r="BG52" s="26">
        <v>14.865859471190964</v>
      </c>
      <c r="BH52" s="26">
        <v>31.7</v>
      </c>
      <c r="BI52" s="26">
        <v>31.7</v>
      </c>
      <c r="BJ52" s="26">
        <v>26.200000000000003</v>
      </c>
      <c r="BK52" s="26">
        <v>26.200000000000003</v>
      </c>
      <c r="BL52" s="26">
        <v>4.5</v>
      </c>
      <c r="BM52" s="26">
        <v>7</v>
      </c>
      <c r="BN52" s="26">
        <v>0</v>
      </c>
      <c r="BO52" s="26">
        <v>0</v>
      </c>
      <c r="BP52" s="26">
        <v>0</v>
      </c>
      <c r="BQ52" s="26">
        <v>0</v>
      </c>
      <c r="BR52" s="26">
        <v>0</v>
      </c>
      <c r="BS52" s="26">
        <v>0</v>
      </c>
      <c r="BT52" s="26">
        <v>0</v>
      </c>
      <c r="BU52" s="26">
        <v>0</v>
      </c>
      <c r="BV52" s="26">
        <v>26.6</v>
      </c>
      <c r="BW52" s="26">
        <v>29.075872201005861</v>
      </c>
      <c r="BX52" s="26">
        <v>0.70000000000000007</v>
      </c>
      <c r="BY52" s="26">
        <v>0.70000000000000007</v>
      </c>
      <c r="BZ52" s="26">
        <v>5.9</v>
      </c>
      <c r="CA52" s="26">
        <v>5.9</v>
      </c>
      <c r="CB52" s="26">
        <v>18.100000000000001</v>
      </c>
      <c r="CC52" s="26">
        <v>18.100000000000001</v>
      </c>
      <c r="CD52" s="26">
        <v>5</v>
      </c>
      <c r="CE52" s="26">
        <v>4</v>
      </c>
      <c r="CF52" s="26">
        <v>66.599999999999994</v>
      </c>
      <c r="CG52" s="26">
        <v>66.599999999999994</v>
      </c>
      <c r="CH52" s="26">
        <v>0</v>
      </c>
      <c r="CI52" s="26">
        <v>0</v>
      </c>
      <c r="CJ52" s="26">
        <v>0</v>
      </c>
      <c r="CK52" s="26">
        <v>0</v>
      </c>
      <c r="CL52" s="26">
        <v>0</v>
      </c>
      <c r="CM52" s="26">
        <v>0</v>
      </c>
      <c r="CN52" s="26">
        <v>40</v>
      </c>
      <c r="CO52" s="26">
        <v>40</v>
      </c>
      <c r="CP52" s="26">
        <v>0</v>
      </c>
      <c r="CQ52" s="26">
        <v>0</v>
      </c>
      <c r="CR52" s="26">
        <v>35</v>
      </c>
      <c r="CS52" s="26">
        <v>20</v>
      </c>
      <c r="CT52" s="26">
        <v>522.69999999999993</v>
      </c>
      <c r="CU52" s="26">
        <v>110</v>
      </c>
      <c r="CV52" s="26">
        <v>10000</v>
      </c>
      <c r="CW52" s="26">
        <v>9000</v>
      </c>
      <c r="CX52" s="26">
        <v>101.7</v>
      </c>
      <c r="CY52" s="26">
        <v>120.66567567567569</v>
      </c>
      <c r="CZ52" s="28">
        <f t="shared" si="2"/>
        <v>10963.900000000001</v>
      </c>
      <c r="DA52" s="28">
        <f t="shared" si="2"/>
        <v>9575.107407347874</v>
      </c>
    </row>
    <row r="53" spans="1:105" ht="13.5" thickBot="1">
      <c r="A53" s="20" t="s">
        <v>99</v>
      </c>
      <c r="B53" s="26">
        <v>0</v>
      </c>
      <c r="C53" s="26">
        <v>0</v>
      </c>
      <c r="D53" s="26">
        <v>0</v>
      </c>
      <c r="E53" s="26">
        <v>0</v>
      </c>
      <c r="F53" s="26">
        <v>0</v>
      </c>
      <c r="G53" s="26">
        <v>0</v>
      </c>
      <c r="H53" s="26">
        <v>0</v>
      </c>
      <c r="I53" s="26">
        <v>0</v>
      </c>
      <c r="J53" s="26">
        <v>0</v>
      </c>
      <c r="K53" s="26">
        <v>0</v>
      </c>
      <c r="L53" s="26">
        <v>0</v>
      </c>
      <c r="M53" s="26">
        <v>0</v>
      </c>
      <c r="N53" s="26">
        <v>0</v>
      </c>
      <c r="O53" s="26">
        <v>0</v>
      </c>
      <c r="P53" s="26">
        <v>0</v>
      </c>
      <c r="Q53" s="26">
        <v>0</v>
      </c>
      <c r="R53" s="26">
        <v>0</v>
      </c>
      <c r="S53" s="26">
        <v>0</v>
      </c>
      <c r="T53" s="26">
        <v>0</v>
      </c>
      <c r="U53" s="26">
        <v>0</v>
      </c>
      <c r="V53" s="26">
        <v>0</v>
      </c>
      <c r="W53" s="26">
        <v>0</v>
      </c>
      <c r="X53" s="26">
        <v>0</v>
      </c>
      <c r="Y53" s="26">
        <v>0</v>
      </c>
      <c r="Z53" s="26">
        <v>0</v>
      </c>
      <c r="AA53" s="26">
        <v>0</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0</v>
      </c>
      <c r="AX53" s="26">
        <v>0</v>
      </c>
      <c r="AY53" s="26">
        <v>0</v>
      </c>
      <c r="AZ53" s="26">
        <v>0</v>
      </c>
      <c r="BA53" s="26">
        <v>0</v>
      </c>
      <c r="BB53" s="26">
        <v>0</v>
      </c>
      <c r="BC53" s="26">
        <v>0</v>
      </c>
      <c r="BD53" s="26">
        <v>0</v>
      </c>
      <c r="BE53" s="26">
        <v>0</v>
      </c>
      <c r="BF53" s="26">
        <v>0.70000000000000007</v>
      </c>
      <c r="BG53" s="26">
        <v>2.9503375577401401</v>
      </c>
      <c r="BH53" s="26">
        <v>0.1</v>
      </c>
      <c r="BI53" s="26">
        <v>0.42147679396287718</v>
      </c>
      <c r="BJ53" s="26">
        <v>0</v>
      </c>
      <c r="BK53" s="26">
        <v>0</v>
      </c>
      <c r="BL53" s="26">
        <v>0</v>
      </c>
      <c r="BM53" s="26">
        <v>0</v>
      </c>
      <c r="BN53" s="26">
        <v>0</v>
      </c>
      <c r="BO53" s="26">
        <v>0</v>
      </c>
      <c r="BP53" s="26">
        <v>0</v>
      </c>
      <c r="BQ53" s="26">
        <v>0</v>
      </c>
      <c r="BR53" s="26">
        <v>0</v>
      </c>
      <c r="BS53" s="26">
        <v>0</v>
      </c>
      <c r="BT53" s="26">
        <v>0</v>
      </c>
      <c r="BU53" s="26">
        <v>0</v>
      </c>
      <c r="BV53" s="26">
        <v>0</v>
      </c>
      <c r="BW53" s="26">
        <v>0</v>
      </c>
      <c r="BX53" s="26">
        <v>0</v>
      </c>
      <c r="BY53" s="26">
        <v>0</v>
      </c>
      <c r="BZ53" s="26">
        <v>0</v>
      </c>
      <c r="CA53" s="26">
        <v>0</v>
      </c>
      <c r="CB53" s="26">
        <v>2</v>
      </c>
      <c r="CC53" s="26">
        <v>8.4295358792575428</v>
      </c>
      <c r="CD53" s="26">
        <v>0</v>
      </c>
      <c r="CE53" s="26">
        <v>0</v>
      </c>
      <c r="CF53" s="26">
        <v>0</v>
      </c>
      <c r="CG53" s="26">
        <v>0</v>
      </c>
      <c r="CH53" s="26">
        <v>0</v>
      </c>
      <c r="CI53" s="26">
        <v>0</v>
      </c>
      <c r="CJ53" s="26">
        <v>0</v>
      </c>
      <c r="CK53" s="26">
        <v>0</v>
      </c>
      <c r="CL53" s="26">
        <v>0</v>
      </c>
      <c r="CM53" s="26">
        <v>0</v>
      </c>
      <c r="CN53" s="26">
        <v>0.3</v>
      </c>
      <c r="CO53" s="26">
        <v>1.2644303818886313</v>
      </c>
      <c r="CP53" s="26">
        <v>0.3</v>
      </c>
      <c r="CQ53" s="26">
        <v>1.2644303818886313</v>
      </c>
      <c r="CR53" s="26">
        <v>143.69999999999999</v>
      </c>
      <c r="CS53" s="26">
        <v>240</v>
      </c>
      <c r="CT53" s="26">
        <v>23.599999999999998</v>
      </c>
      <c r="CU53" s="26">
        <v>110</v>
      </c>
      <c r="CV53" s="26">
        <v>1</v>
      </c>
      <c r="CW53" s="26">
        <v>4</v>
      </c>
      <c r="CX53" s="26">
        <v>804.7</v>
      </c>
      <c r="CY53" s="26">
        <v>4426.1773799837265</v>
      </c>
      <c r="CZ53" s="28">
        <f t="shared" si="2"/>
        <v>976.40000000000009</v>
      </c>
      <c r="DA53" s="28">
        <f t="shared" si="2"/>
        <v>4794.5075909784646</v>
      </c>
    </row>
    <row r="54" spans="1:105" ht="13.5" thickBot="1">
      <c r="A54" s="20" t="s">
        <v>100</v>
      </c>
      <c r="B54" s="26">
        <v>5843.5</v>
      </c>
      <c r="C54" s="26">
        <v>300</v>
      </c>
      <c r="D54" s="26">
        <v>12.1</v>
      </c>
      <c r="E54" s="26">
        <v>17.180662983425417</v>
      </c>
      <c r="F54" s="26">
        <v>46.900000000000006</v>
      </c>
      <c r="G54" s="26">
        <v>66.592817679558024</v>
      </c>
      <c r="H54" s="26">
        <v>0.1</v>
      </c>
      <c r="I54" s="26">
        <v>0.14198895027624311</v>
      </c>
      <c r="J54" s="26">
        <v>44.2</v>
      </c>
      <c r="K54" s="26">
        <v>180.40816326530614</v>
      </c>
      <c r="L54" s="26">
        <v>180.49999999999997</v>
      </c>
      <c r="M54" s="26">
        <v>468</v>
      </c>
      <c r="N54" s="26">
        <v>8.7000000000000011</v>
      </c>
      <c r="O54" s="26">
        <v>39.840000000000003</v>
      </c>
      <c r="P54" s="26">
        <v>11.600000000000001</v>
      </c>
      <c r="Q54" s="26">
        <v>16.470718232044202</v>
      </c>
      <c r="R54" s="26">
        <v>18.799999999999997</v>
      </c>
      <c r="S54" s="26">
        <v>26.693922651933697</v>
      </c>
      <c r="T54" s="26">
        <v>2</v>
      </c>
      <c r="U54" s="26">
        <v>2</v>
      </c>
      <c r="V54" s="26">
        <v>521.20000000000005</v>
      </c>
      <c r="W54" s="26">
        <v>740.04640883977913</v>
      </c>
      <c r="X54" s="26">
        <v>12.8</v>
      </c>
      <c r="Y54" s="26">
        <v>18.174585635359119</v>
      </c>
      <c r="Z54" s="26">
        <v>6.3</v>
      </c>
      <c r="AA54" s="26">
        <v>8.9453038674033145</v>
      </c>
      <c r="AB54" s="26">
        <v>181.4</v>
      </c>
      <c r="AC54" s="26">
        <v>257.56795580110497</v>
      </c>
      <c r="AD54" s="26">
        <v>0</v>
      </c>
      <c r="AE54" s="26">
        <v>0</v>
      </c>
      <c r="AF54" s="26">
        <v>2.2999999999999998</v>
      </c>
      <c r="AG54" s="26">
        <v>3.265745856353591</v>
      </c>
      <c r="AH54" s="26">
        <v>38</v>
      </c>
      <c r="AI54" s="26">
        <v>53.95580110497238</v>
      </c>
      <c r="AJ54" s="26">
        <v>0.1</v>
      </c>
      <c r="AK54" s="26">
        <v>0.14198895027624311</v>
      </c>
      <c r="AL54" s="26">
        <v>0</v>
      </c>
      <c r="AM54" s="26">
        <v>0</v>
      </c>
      <c r="AN54" s="26">
        <v>0</v>
      </c>
      <c r="AO54" s="26">
        <v>0</v>
      </c>
      <c r="AP54" s="26">
        <v>23.2</v>
      </c>
      <c r="AQ54" s="26">
        <v>32.941436464088397</v>
      </c>
      <c r="AR54" s="26">
        <v>2867.4</v>
      </c>
      <c r="AS54" s="26">
        <v>4071.3911602209946</v>
      </c>
      <c r="AT54" s="26">
        <v>0</v>
      </c>
      <c r="AU54" s="26">
        <v>0</v>
      </c>
      <c r="AV54" s="26">
        <v>54</v>
      </c>
      <c r="AW54" s="26">
        <v>250</v>
      </c>
      <c r="AX54" s="26">
        <v>0</v>
      </c>
      <c r="AY54" s="26">
        <v>0</v>
      </c>
      <c r="AZ54" s="26">
        <v>0</v>
      </c>
      <c r="BA54" s="26">
        <v>0</v>
      </c>
      <c r="BB54" s="26">
        <v>0.3</v>
      </c>
      <c r="BC54" s="26">
        <v>0.42596685082872926</v>
      </c>
      <c r="BD54" s="26">
        <v>0.70000000000000007</v>
      </c>
      <c r="BE54" s="26">
        <v>0.99392265193370177</v>
      </c>
      <c r="BF54" s="26">
        <v>0</v>
      </c>
      <c r="BG54" s="26">
        <v>0</v>
      </c>
      <c r="BH54" s="26">
        <v>0</v>
      </c>
      <c r="BI54" s="26">
        <v>0</v>
      </c>
      <c r="BJ54" s="26">
        <v>139.6</v>
      </c>
      <c r="BK54" s="26">
        <v>198.21657458563536</v>
      </c>
      <c r="BL54" s="26">
        <v>69.099999999999994</v>
      </c>
      <c r="BM54" s="26">
        <v>98.114364640883963</v>
      </c>
      <c r="BN54" s="26">
        <v>19</v>
      </c>
      <c r="BO54" s="26">
        <v>33</v>
      </c>
      <c r="BP54" s="26">
        <v>0</v>
      </c>
      <c r="BQ54" s="26">
        <v>0</v>
      </c>
      <c r="BR54" s="26">
        <v>15.8</v>
      </c>
      <c r="BS54" s="26">
        <v>22.43425414364641</v>
      </c>
      <c r="BT54" s="26">
        <v>2.2000000000000002</v>
      </c>
      <c r="BU54" s="26">
        <v>3.1237569060773485</v>
      </c>
      <c r="BV54" s="26">
        <v>2.2000000000000002</v>
      </c>
      <c r="BW54" s="26">
        <v>3.1237569060773485</v>
      </c>
      <c r="BX54" s="26">
        <v>24.900000000000002</v>
      </c>
      <c r="BY54" s="26">
        <v>35.355248618784536</v>
      </c>
      <c r="BZ54" s="26">
        <v>30</v>
      </c>
      <c r="CA54" s="26">
        <v>28</v>
      </c>
      <c r="CB54" s="26">
        <v>220</v>
      </c>
      <c r="CC54" s="26">
        <v>250</v>
      </c>
      <c r="CD54" s="26">
        <v>8</v>
      </c>
      <c r="CE54" s="26">
        <v>10</v>
      </c>
      <c r="CF54" s="26">
        <v>7.8999999999999995</v>
      </c>
      <c r="CG54" s="26">
        <v>11.217127071823205</v>
      </c>
      <c r="CH54" s="26">
        <v>0.3</v>
      </c>
      <c r="CI54" s="26">
        <v>0.42596685082872926</v>
      </c>
      <c r="CJ54" s="26">
        <v>0</v>
      </c>
      <c r="CK54" s="26">
        <v>0</v>
      </c>
      <c r="CL54" s="26">
        <v>2.3000000000000003</v>
      </c>
      <c r="CM54" s="26">
        <v>3.2657458563535915</v>
      </c>
      <c r="CN54" s="26">
        <v>0.70000000000000007</v>
      </c>
      <c r="CO54" s="26">
        <v>0.99392265193370177</v>
      </c>
      <c r="CP54" s="26">
        <v>4.3</v>
      </c>
      <c r="CQ54" s="26">
        <v>6.105524861878453</v>
      </c>
      <c r="CR54" s="26">
        <v>4.2</v>
      </c>
      <c r="CS54" s="26">
        <v>5.96353591160221</v>
      </c>
      <c r="CT54" s="26">
        <v>342.29999999999995</v>
      </c>
      <c r="CU54" s="26">
        <v>70.861841614963168</v>
      </c>
      <c r="CV54" s="26">
        <v>13.799999999999999</v>
      </c>
      <c r="CW54" s="26">
        <v>19.594475138121545</v>
      </c>
      <c r="CX54" s="26">
        <v>2.6</v>
      </c>
      <c r="CY54" s="26">
        <v>3.6917127071823206</v>
      </c>
      <c r="CZ54" s="28">
        <f t="shared" si="2"/>
        <v>10785.3</v>
      </c>
      <c r="DA54" s="28">
        <f t="shared" si="2"/>
        <v>7358.6663584714288</v>
      </c>
    </row>
    <row r="55" spans="1:105" ht="13.5" thickBot="1">
      <c r="A55" s="20" t="s">
        <v>101</v>
      </c>
      <c r="B55" s="26">
        <v>206</v>
      </c>
      <c r="C55" s="26">
        <v>10</v>
      </c>
      <c r="D55" s="26">
        <v>1773.2</v>
      </c>
      <c r="E55" s="26">
        <v>1278.33</v>
      </c>
      <c r="F55" s="26">
        <v>930</v>
      </c>
      <c r="G55" s="26">
        <v>600</v>
      </c>
      <c r="H55" s="26">
        <v>2182</v>
      </c>
      <c r="I55" s="26">
        <v>4600</v>
      </c>
      <c r="J55" s="26">
        <v>547.4</v>
      </c>
      <c r="K55" s="26">
        <v>1230</v>
      </c>
      <c r="L55" s="26">
        <v>2106</v>
      </c>
      <c r="M55" s="26">
        <v>5500</v>
      </c>
      <c r="N55" s="26">
        <v>1039.9000000000001</v>
      </c>
      <c r="O55" s="26">
        <v>4658.88</v>
      </c>
      <c r="P55" s="26">
        <v>1482.2</v>
      </c>
      <c r="Q55" s="26">
        <v>1740</v>
      </c>
      <c r="R55" s="26">
        <v>600</v>
      </c>
      <c r="S55" s="26">
        <v>1800</v>
      </c>
      <c r="T55" s="26">
        <v>443.2</v>
      </c>
      <c r="U55" s="26">
        <v>222.08918322295804</v>
      </c>
      <c r="V55" s="26">
        <v>2038</v>
      </c>
      <c r="W55" s="26">
        <v>1012.2</v>
      </c>
      <c r="X55" s="26">
        <v>385</v>
      </c>
      <c r="Y55" s="26">
        <v>693</v>
      </c>
      <c r="Z55" s="26">
        <v>86</v>
      </c>
      <c r="AA55" s="26">
        <v>42</v>
      </c>
      <c r="AB55" s="26">
        <v>19</v>
      </c>
      <c r="AC55" s="26">
        <v>0.68444444444444452</v>
      </c>
      <c r="AD55" s="26">
        <v>1.5000000000000002</v>
      </c>
      <c r="AE55" s="26">
        <v>0.36666666666666675</v>
      </c>
      <c r="AF55" s="26">
        <v>15</v>
      </c>
      <c r="AG55" s="26">
        <v>2.6888888888888887</v>
      </c>
      <c r="AH55" s="26">
        <v>0</v>
      </c>
      <c r="AI55" s="26">
        <v>0</v>
      </c>
      <c r="AJ55" s="26">
        <v>164.7</v>
      </c>
      <c r="AK55" s="26">
        <v>52.010526315789456</v>
      </c>
      <c r="AL55" s="26">
        <v>204.8</v>
      </c>
      <c r="AM55" s="26">
        <v>120</v>
      </c>
      <c r="AN55" s="26">
        <v>100</v>
      </c>
      <c r="AO55" s="26">
        <v>104</v>
      </c>
      <c r="AP55" s="26">
        <v>1464.4</v>
      </c>
      <c r="AQ55" s="26">
        <v>2900</v>
      </c>
      <c r="AR55" s="26">
        <v>658.9</v>
      </c>
      <c r="AS55" s="26">
        <v>988.34999999999991</v>
      </c>
      <c r="AT55" s="26">
        <v>351.8</v>
      </c>
      <c r="AU55" s="26">
        <v>200</v>
      </c>
      <c r="AV55" s="26">
        <v>474.3</v>
      </c>
      <c r="AW55" s="26">
        <v>1445.5024011821206</v>
      </c>
      <c r="AX55" s="26">
        <v>20</v>
      </c>
      <c r="AY55" s="26">
        <v>6</v>
      </c>
      <c r="AZ55" s="26">
        <v>10</v>
      </c>
      <c r="BA55" s="26">
        <v>8</v>
      </c>
      <c r="BB55" s="26">
        <v>25.9</v>
      </c>
      <c r="BC55" s="26">
        <v>30</v>
      </c>
      <c r="BD55" s="26">
        <v>1.9</v>
      </c>
      <c r="BE55" s="26">
        <v>0.85499999999999998</v>
      </c>
      <c r="BF55" s="26">
        <v>988</v>
      </c>
      <c r="BG55" s="26">
        <v>852.58161944484402</v>
      </c>
      <c r="BH55" s="26">
        <v>540.20000000000005</v>
      </c>
      <c r="BI55" s="26">
        <v>181.39691067830759</v>
      </c>
      <c r="BJ55" s="26">
        <v>1500</v>
      </c>
      <c r="BK55" s="26">
        <v>1500</v>
      </c>
      <c r="BL55" s="26">
        <v>2404</v>
      </c>
      <c r="BM55" s="26">
        <v>7056.0704467353944</v>
      </c>
      <c r="BN55" s="26">
        <v>431.2</v>
      </c>
      <c r="BO55" s="26">
        <v>791.1</v>
      </c>
      <c r="BP55" s="26">
        <v>645</v>
      </c>
      <c r="BQ55" s="26">
        <v>1613</v>
      </c>
      <c r="BR55" s="26">
        <v>36.700000000000003</v>
      </c>
      <c r="BS55" s="26">
        <v>3.0247252747252751</v>
      </c>
      <c r="BT55" s="26">
        <v>0</v>
      </c>
      <c r="BU55" s="26">
        <v>0</v>
      </c>
      <c r="BV55" s="26">
        <v>293.2</v>
      </c>
      <c r="BW55" s="26">
        <v>1400</v>
      </c>
      <c r="BX55" s="26">
        <v>235.9</v>
      </c>
      <c r="BY55" s="26">
        <v>500</v>
      </c>
      <c r="BZ55" s="26">
        <v>875.7</v>
      </c>
      <c r="CA55" s="26">
        <v>1530</v>
      </c>
      <c r="CB55" s="26">
        <v>242.60000000000002</v>
      </c>
      <c r="CC55" s="26">
        <v>80</v>
      </c>
      <c r="CD55" s="26">
        <v>2500</v>
      </c>
      <c r="CE55" s="26">
        <v>4500</v>
      </c>
      <c r="CF55" s="26">
        <v>189.50000000000003</v>
      </c>
      <c r="CG55" s="26">
        <v>297.25490196078437</v>
      </c>
      <c r="CH55" s="26">
        <v>15</v>
      </c>
      <c r="CI55" s="26">
        <v>8</v>
      </c>
      <c r="CJ55" s="26">
        <v>138</v>
      </c>
      <c r="CK55" s="26">
        <v>15</v>
      </c>
      <c r="CL55" s="26">
        <v>300</v>
      </c>
      <c r="CM55" s="26">
        <v>60</v>
      </c>
      <c r="CN55" s="26">
        <v>700</v>
      </c>
      <c r="CO55" s="26">
        <v>1400</v>
      </c>
      <c r="CP55" s="26">
        <v>42.7</v>
      </c>
      <c r="CQ55" s="26">
        <v>85.4</v>
      </c>
      <c r="CR55" s="26">
        <v>290</v>
      </c>
      <c r="CS55" s="26">
        <v>87</v>
      </c>
      <c r="CT55" s="26">
        <v>280</v>
      </c>
      <c r="CU55" s="26">
        <v>68</v>
      </c>
      <c r="CV55" s="26">
        <v>62.8</v>
      </c>
      <c r="CW55" s="26">
        <v>10</v>
      </c>
      <c r="CX55" s="26">
        <v>439</v>
      </c>
      <c r="CY55" s="26">
        <v>439</v>
      </c>
      <c r="CZ55" s="28">
        <f t="shared" si="2"/>
        <v>30480.600000000006</v>
      </c>
      <c r="DA55" s="28">
        <f t="shared" si="2"/>
        <v>51721.785714814927</v>
      </c>
    </row>
    <row r="56" spans="1:105" ht="13.5" thickBot="1">
      <c r="A56" s="20" t="s">
        <v>102</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c r="Z56" s="26">
        <v>0</v>
      </c>
      <c r="AA56" s="26">
        <v>0</v>
      </c>
      <c r="AB56" s="26">
        <v>0</v>
      </c>
      <c r="AC56" s="26">
        <v>0</v>
      </c>
      <c r="AD56" s="26">
        <v>10980.9</v>
      </c>
      <c r="AE56" s="26">
        <v>4358.6298013670394</v>
      </c>
      <c r="AF56" s="26">
        <v>5324.1</v>
      </c>
      <c r="AG56" s="26">
        <v>2113.2858805251167</v>
      </c>
      <c r="AH56" s="26">
        <v>3870.4</v>
      </c>
      <c r="AI56" s="26">
        <v>1536.2712330693284</v>
      </c>
      <c r="AJ56" s="26">
        <v>0</v>
      </c>
      <c r="AK56" s="26">
        <v>0</v>
      </c>
      <c r="AL56" s="26">
        <v>2401.1999999999998</v>
      </c>
      <c r="AM56" s="26">
        <v>953.1041972008245</v>
      </c>
      <c r="AN56" s="26">
        <v>0</v>
      </c>
      <c r="AO56" s="26">
        <v>0</v>
      </c>
      <c r="AP56" s="26">
        <v>0</v>
      </c>
      <c r="AQ56" s="26">
        <v>0</v>
      </c>
      <c r="AR56" s="26">
        <v>0</v>
      </c>
      <c r="AS56" s="26">
        <v>0</v>
      </c>
      <c r="AT56" s="26">
        <v>0</v>
      </c>
      <c r="AU56" s="26">
        <v>0</v>
      </c>
      <c r="AV56" s="26">
        <v>0</v>
      </c>
      <c r="AW56" s="26">
        <v>0</v>
      </c>
      <c r="AX56" s="26">
        <v>0</v>
      </c>
      <c r="AY56" s="26">
        <v>0</v>
      </c>
      <c r="AZ56" s="26">
        <v>0</v>
      </c>
      <c r="BA56" s="26">
        <v>0</v>
      </c>
      <c r="BB56" s="26">
        <v>0</v>
      </c>
      <c r="BC56" s="26">
        <v>0</v>
      </c>
      <c r="BD56" s="26">
        <v>10</v>
      </c>
      <c r="BE56" s="26">
        <v>3.9692828469133126</v>
      </c>
      <c r="BF56" s="26">
        <v>0</v>
      </c>
      <c r="BG56" s="26">
        <v>0</v>
      </c>
      <c r="BH56" s="26">
        <v>0</v>
      </c>
      <c r="BI56" s="26">
        <v>0</v>
      </c>
      <c r="BJ56" s="26">
        <v>21.5</v>
      </c>
      <c r="BK56" s="26">
        <v>8.6</v>
      </c>
      <c r="BL56" s="26">
        <v>4.8</v>
      </c>
      <c r="BM56" s="26">
        <v>1.92</v>
      </c>
      <c r="BN56" s="26">
        <v>4</v>
      </c>
      <c r="BO56" s="26">
        <v>4</v>
      </c>
      <c r="BP56" s="26">
        <v>0</v>
      </c>
      <c r="BQ56" s="26">
        <v>0</v>
      </c>
      <c r="BR56" s="26">
        <v>75.5</v>
      </c>
      <c r="BS56" s="26">
        <v>1.8875000000000002</v>
      </c>
      <c r="BT56" s="26">
        <v>0</v>
      </c>
      <c r="BU56" s="26">
        <v>0</v>
      </c>
      <c r="BV56" s="26">
        <v>0</v>
      </c>
      <c r="BW56" s="26">
        <v>0</v>
      </c>
      <c r="BX56" s="26">
        <v>3000</v>
      </c>
      <c r="BY56" s="26">
        <v>1500</v>
      </c>
      <c r="BZ56" s="26">
        <v>575.70000000000005</v>
      </c>
      <c r="CA56" s="26">
        <v>300</v>
      </c>
      <c r="CB56" s="26">
        <v>76.5</v>
      </c>
      <c r="CC56" s="26">
        <v>38.25</v>
      </c>
      <c r="CD56" s="26">
        <v>131.50000000000003</v>
      </c>
      <c r="CE56" s="26">
        <v>150</v>
      </c>
      <c r="CF56" s="26">
        <v>0</v>
      </c>
      <c r="CG56" s="26">
        <v>0</v>
      </c>
      <c r="CH56" s="26">
        <v>15.4</v>
      </c>
      <c r="CI56" s="26">
        <v>15.4</v>
      </c>
      <c r="CJ56" s="26">
        <v>0</v>
      </c>
      <c r="CK56" s="26">
        <v>0</v>
      </c>
      <c r="CL56" s="26">
        <v>0</v>
      </c>
      <c r="CM56" s="26">
        <v>0</v>
      </c>
      <c r="CN56" s="26">
        <v>120</v>
      </c>
      <c r="CO56" s="26">
        <v>120</v>
      </c>
      <c r="CP56" s="26">
        <v>13.5</v>
      </c>
      <c r="CQ56" s="26">
        <v>6.75</v>
      </c>
      <c r="CR56" s="26">
        <v>2650</v>
      </c>
      <c r="CS56" s="26">
        <v>85</v>
      </c>
      <c r="CT56" s="26">
        <v>11000</v>
      </c>
      <c r="CU56" s="26">
        <v>1900</v>
      </c>
      <c r="CV56" s="26">
        <v>1368.6000000000001</v>
      </c>
      <c r="CW56" s="26">
        <v>2800</v>
      </c>
      <c r="CX56" s="26">
        <v>6121.2</v>
      </c>
      <c r="CY56" s="26">
        <v>3060.6</v>
      </c>
      <c r="CZ56" s="28">
        <f t="shared" si="2"/>
        <v>47764.799999999996</v>
      </c>
      <c r="DA56" s="28">
        <f t="shared" si="2"/>
        <v>18957.667895009225</v>
      </c>
    </row>
    <row r="57" spans="1:105" ht="13.5" thickBot="1">
      <c r="A57" s="21" t="s">
        <v>103</v>
      </c>
      <c r="B57" s="26">
        <v>8.4</v>
      </c>
      <c r="C57" s="26">
        <v>5</v>
      </c>
      <c r="D57" s="26">
        <v>269.39999999999998</v>
      </c>
      <c r="E57" s="26">
        <v>269</v>
      </c>
      <c r="F57" s="26">
        <v>20.099999999999998</v>
      </c>
      <c r="G57" s="26">
        <v>90.449999999999989</v>
      </c>
      <c r="H57" s="26">
        <v>98.6</v>
      </c>
      <c r="I57" s="26">
        <v>30</v>
      </c>
      <c r="J57" s="26">
        <v>78</v>
      </c>
      <c r="K57" s="26">
        <v>185</v>
      </c>
      <c r="L57" s="26">
        <v>103.5</v>
      </c>
      <c r="M57" s="26">
        <v>30</v>
      </c>
      <c r="N57" s="26">
        <v>48</v>
      </c>
      <c r="O57" s="26">
        <v>141.89999999999998</v>
      </c>
      <c r="P57" s="26">
        <v>4943.1000000000004</v>
      </c>
      <c r="Q57" s="26">
        <v>12270</v>
      </c>
      <c r="R57" s="26">
        <v>253.9</v>
      </c>
      <c r="S57" s="26">
        <v>1142.55</v>
      </c>
      <c r="T57" s="26">
        <v>16.599999999999998</v>
      </c>
      <c r="U57" s="26">
        <v>73.86999999999999</v>
      </c>
      <c r="V57" s="26">
        <v>82.199999999999989</v>
      </c>
      <c r="W57" s="26">
        <v>123.29999999999998</v>
      </c>
      <c r="X57" s="26">
        <v>1672.5</v>
      </c>
      <c r="Y57" s="26">
        <v>4800</v>
      </c>
      <c r="Z57" s="26">
        <v>106.5</v>
      </c>
      <c r="AA57" s="26">
        <v>70</v>
      </c>
      <c r="AB57" s="26">
        <v>13</v>
      </c>
      <c r="AC57" s="26">
        <v>67.650000000000006</v>
      </c>
      <c r="AD57" s="26">
        <v>17</v>
      </c>
      <c r="AE57" s="26">
        <v>69.699999999999989</v>
      </c>
      <c r="AF57" s="26">
        <v>26</v>
      </c>
      <c r="AG57" s="26">
        <v>86</v>
      </c>
      <c r="AH57" s="26">
        <v>0.4</v>
      </c>
      <c r="AI57" s="26">
        <v>1.64</v>
      </c>
      <c r="AJ57" s="26">
        <v>0</v>
      </c>
      <c r="AK57" s="26">
        <v>0</v>
      </c>
      <c r="AL57" s="26">
        <v>6</v>
      </c>
      <c r="AM57" s="26">
        <v>18</v>
      </c>
      <c r="AN57" s="26">
        <v>28.599999999999998</v>
      </c>
      <c r="AO57" s="26">
        <v>53</v>
      </c>
      <c r="AP57" s="26">
        <v>156.29999999999998</v>
      </c>
      <c r="AQ57" s="26">
        <v>30.504646840148698</v>
      </c>
      <c r="AR57" s="26">
        <v>22.800000000000004</v>
      </c>
      <c r="AS57" s="26">
        <v>123.12000000000003</v>
      </c>
      <c r="AT57" s="26">
        <v>22.5</v>
      </c>
      <c r="AU57" s="26">
        <v>121.50000000000001</v>
      </c>
      <c r="AV57" s="26">
        <v>12</v>
      </c>
      <c r="AW57" s="26">
        <v>66</v>
      </c>
      <c r="AX57" s="26">
        <v>0</v>
      </c>
      <c r="AY57" s="26">
        <v>0</v>
      </c>
      <c r="AZ57" s="26">
        <v>0</v>
      </c>
      <c r="BA57" s="26">
        <v>0</v>
      </c>
      <c r="BB57" s="26">
        <v>0</v>
      </c>
      <c r="BC57" s="26">
        <v>0</v>
      </c>
      <c r="BD57" s="26">
        <v>0.2</v>
      </c>
      <c r="BE57" s="26">
        <v>0.82</v>
      </c>
      <c r="BF57" s="26">
        <v>22.9</v>
      </c>
      <c r="BG57" s="26">
        <v>119.08</v>
      </c>
      <c r="BH57" s="26">
        <v>92.9</v>
      </c>
      <c r="BI57" s="26">
        <v>418.05</v>
      </c>
      <c r="BJ57" s="26">
        <v>9</v>
      </c>
      <c r="BK57" s="26">
        <v>41</v>
      </c>
      <c r="BL57" s="26">
        <v>46.3</v>
      </c>
      <c r="BM57" s="26">
        <v>44.662379421221864</v>
      </c>
      <c r="BN57" s="26">
        <v>3.0000000000000004</v>
      </c>
      <c r="BO57" s="26">
        <v>16.200000000000003</v>
      </c>
      <c r="BP57" s="26">
        <v>2.2000000000000002</v>
      </c>
      <c r="BQ57" s="26">
        <v>3.96</v>
      </c>
      <c r="BR57" s="26">
        <v>0.70000000000000007</v>
      </c>
      <c r="BS57" s="26">
        <v>1.2600000000000002</v>
      </c>
      <c r="BT57" s="26">
        <v>0</v>
      </c>
      <c r="BU57" s="26">
        <v>0</v>
      </c>
      <c r="BV57" s="26">
        <v>3</v>
      </c>
      <c r="BW57" s="26">
        <v>6</v>
      </c>
      <c r="BX57" s="26">
        <v>3</v>
      </c>
      <c r="BY57" s="26">
        <v>10.709999999999999</v>
      </c>
      <c r="BZ57" s="26">
        <v>3.5</v>
      </c>
      <c r="CA57" s="26">
        <v>5.25</v>
      </c>
      <c r="CB57" s="26">
        <v>7.3</v>
      </c>
      <c r="CC57" s="26">
        <v>29.929999999999996</v>
      </c>
      <c r="CD57" s="26">
        <v>21.200000000000003</v>
      </c>
      <c r="CE57" s="26">
        <v>108.12</v>
      </c>
      <c r="CF57" s="26">
        <v>358.40000000000003</v>
      </c>
      <c r="CG57" s="26">
        <v>514.22608695652173</v>
      </c>
      <c r="CH57" s="26">
        <v>25</v>
      </c>
      <c r="CI57" s="26">
        <v>22</v>
      </c>
      <c r="CJ57" s="26">
        <v>0</v>
      </c>
      <c r="CK57" s="26">
        <v>0</v>
      </c>
      <c r="CL57" s="26">
        <v>5</v>
      </c>
      <c r="CM57" s="26">
        <v>2</v>
      </c>
      <c r="CN57" s="26">
        <v>30</v>
      </c>
      <c r="CO57" s="26">
        <v>30</v>
      </c>
      <c r="CP57" s="26">
        <v>0</v>
      </c>
      <c r="CQ57" s="26">
        <v>0</v>
      </c>
      <c r="CR57" s="26">
        <v>12</v>
      </c>
      <c r="CS57" s="26">
        <v>7.7899999999999991</v>
      </c>
      <c r="CT57" s="26">
        <v>2.7</v>
      </c>
      <c r="CU57" s="26">
        <v>11.07</v>
      </c>
      <c r="CV57" s="26">
        <v>14</v>
      </c>
      <c r="CW57" s="26">
        <v>1</v>
      </c>
      <c r="CX57" s="26">
        <v>6.7</v>
      </c>
      <c r="CY57" s="26">
        <v>34.17</v>
      </c>
      <c r="CZ57" s="28">
        <f t="shared" si="2"/>
        <v>8674.4</v>
      </c>
      <c r="DA57" s="28">
        <f t="shared" si="2"/>
        <v>21295.483113217888</v>
      </c>
    </row>
    <row r="58" spans="1:105" ht="15" thickBot="1">
      <c r="A58" s="24" t="s">
        <v>124</v>
      </c>
      <c r="B58" s="27">
        <f>B59+B60+B61+B62+B63</f>
        <v>8412.5933437744698</v>
      </c>
      <c r="C58" s="27">
        <f t="shared" ref="C58:BN58" si="11">C59+C60+C61+C62+C63</f>
        <v>7236.8013881712504</v>
      </c>
      <c r="D58" s="27">
        <f t="shared" si="11"/>
        <v>6471.8591304347856</v>
      </c>
      <c r="E58" s="27">
        <f t="shared" si="11"/>
        <v>6669.1</v>
      </c>
      <c r="F58" s="27">
        <f t="shared" si="11"/>
        <v>5164.7530272247059</v>
      </c>
      <c r="G58" s="27">
        <f t="shared" si="11"/>
        <v>1825</v>
      </c>
      <c r="H58" s="27">
        <f t="shared" si="11"/>
        <v>1216.9999999999995</v>
      </c>
      <c r="I58" s="27">
        <f t="shared" si="11"/>
        <v>917.55615971765008</v>
      </c>
      <c r="J58" s="27">
        <f t="shared" si="11"/>
        <v>38404.877775395347</v>
      </c>
      <c r="K58" s="27">
        <f t="shared" si="11"/>
        <v>55920.117401957257</v>
      </c>
      <c r="L58" s="27">
        <f t="shared" si="11"/>
        <v>8524.7221729404482</v>
      </c>
      <c r="M58" s="27">
        <f t="shared" si="11"/>
        <v>12024</v>
      </c>
      <c r="N58" s="27">
        <f t="shared" si="11"/>
        <v>16703.900000000001</v>
      </c>
      <c r="O58" s="27">
        <f t="shared" si="11"/>
        <v>9338.5599999999977</v>
      </c>
      <c r="P58" s="27">
        <f t="shared" si="11"/>
        <v>7961.9316835962809</v>
      </c>
      <c r="Q58" s="27">
        <f t="shared" si="11"/>
        <v>14055</v>
      </c>
      <c r="R58" s="27">
        <f t="shared" si="11"/>
        <v>9704.3854233921011</v>
      </c>
      <c r="S58" s="27">
        <f t="shared" si="11"/>
        <v>7165</v>
      </c>
      <c r="T58" s="27">
        <f t="shared" si="11"/>
        <v>11619.099999999999</v>
      </c>
      <c r="U58" s="27">
        <f t="shared" si="11"/>
        <v>12548.628000000001</v>
      </c>
      <c r="V58" s="27">
        <f t="shared" si="11"/>
        <v>9098.5988538681959</v>
      </c>
      <c r="W58" s="27">
        <f t="shared" si="11"/>
        <v>9010</v>
      </c>
      <c r="X58" s="27">
        <f t="shared" si="11"/>
        <v>8561.2859210011738</v>
      </c>
      <c r="Y58" s="27">
        <f t="shared" si="11"/>
        <v>7782</v>
      </c>
      <c r="Z58" s="27">
        <f t="shared" si="11"/>
        <v>5620</v>
      </c>
      <c r="AA58" s="27">
        <f t="shared" si="11"/>
        <v>3410</v>
      </c>
      <c r="AB58" s="27">
        <f t="shared" si="11"/>
        <v>3735.3048270893373</v>
      </c>
      <c r="AC58" s="27">
        <f t="shared" si="11"/>
        <v>2170.6702419354838</v>
      </c>
      <c r="AD58" s="27">
        <f t="shared" si="11"/>
        <v>1308.1409735232776</v>
      </c>
      <c r="AE58" s="27">
        <f t="shared" si="11"/>
        <v>800</v>
      </c>
      <c r="AF58" s="27">
        <f t="shared" si="11"/>
        <v>12029.36739412058</v>
      </c>
      <c r="AG58" s="27">
        <f t="shared" si="11"/>
        <v>11407.449917905167</v>
      </c>
      <c r="AH58" s="27">
        <f t="shared" si="11"/>
        <v>6985.2664531553073</v>
      </c>
      <c r="AI58" s="27">
        <f t="shared" si="11"/>
        <v>2763.5555555555557</v>
      </c>
      <c r="AJ58" s="27">
        <f t="shared" si="11"/>
        <v>391.20000000000005</v>
      </c>
      <c r="AK58" s="27">
        <f t="shared" si="11"/>
        <v>434.66666666666674</v>
      </c>
      <c r="AL58" s="27">
        <f t="shared" si="11"/>
        <v>327.2</v>
      </c>
      <c r="AM58" s="27">
        <f t="shared" si="11"/>
        <v>406.5</v>
      </c>
      <c r="AN58" s="27">
        <f t="shared" si="11"/>
        <v>382.30050933786072</v>
      </c>
      <c r="AO58" s="27">
        <f t="shared" si="11"/>
        <v>380</v>
      </c>
      <c r="AP58" s="27">
        <f t="shared" si="11"/>
        <v>48807.911096504191</v>
      </c>
      <c r="AQ58" s="27">
        <f t="shared" si="11"/>
        <v>71824.68056853961</v>
      </c>
      <c r="AR58" s="27">
        <f t="shared" si="11"/>
        <v>6582.7999999999993</v>
      </c>
      <c r="AS58" s="27">
        <f t="shared" si="11"/>
        <v>3806.8</v>
      </c>
      <c r="AT58" s="27">
        <f t="shared" si="11"/>
        <v>8103.8285714285703</v>
      </c>
      <c r="AU58" s="27">
        <f t="shared" si="11"/>
        <v>7764.6468749999995</v>
      </c>
      <c r="AV58" s="27">
        <f t="shared" si="11"/>
        <v>7684.1314079422391</v>
      </c>
      <c r="AW58" s="27">
        <f t="shared" si="11"/>
        <v>4530.3000000000047</v>
      </c>
      <c r="AX58" s="27">
        <f t="shared" si="11"/>
        <v>3803.2231008354383</v>
      </c>
      <c r="AY58" s="27">
        <f t="shared" si="11"/>
        <v>802.38390544448635</v>
      </c>
      <c r="AZ58" s="27">
        <f t="shared" si="11"/>
        <v>10470</v>
      </c>
      <c r="BA58" s="27">
        <f t="shared" si="11"/>
        <v>3280</v>
      </c>
      <c r="BB58" s="27">
        <f t="shared" si="11"/>
        <v>25004.251024790163</v>
      </c>
      <c r="BC58" s="27">
        <f t="shared" si="11"/>
        <v>13210</v>
      </c>
      <c r="BD58" s="27">
        <f t="shared" si="11"/>
        <v>10660</v>
      </c>
      <c r="BE58" s="27">
        <f t="shared" si="11"/>
        <v>759.88571428571413</v>
      </c>
      <c r="BF58" s="27">
        <f t="shared" si="11"/>
        <v>2580</v>
      </c>
      <c r="BG58" s="27">
        <f t="shared" si="11"/>
        <v>2866.6666666666674</v>
      </c>
      <c r="BH58" s="27">
        <f t="shared" si="11"/>
        <v>98043.264446864196</v>
      </c>
      <c r="BI58" s="27">
        <f t="shared" si="11"/>
        <v>81144.111111111124</v>
      </c>
      <c r="BJ58" s="27">
        <f t="shared" si="11"/>
        <v>44933.615596668387</v>
      </c>
      <c r="BK58" s="27">
        <f t="shared" si="11"/>
        <v>16464</v>
      </c>
      <c r="BL58" s="27">
        <f t="shared" si="11"/>
        <v>14767.870967741939</v>
      </c>
      <c r="BM58" s="27">
        <f t="shared" si="11"/>
        <v>8772.1537018334839</v>
      </c>
      <c r="BN58" s="27">
        <f t="shared" si="11"/>
        <v>16150</v>
      </c>
      <c r="BO58" s="27">
        <f t="shared" ref="BO58:DA58" si="12">BO59+BO60+BO61+BO62+BO63</f>
        <v>15985</v>
      </c>
      <c r="BP58" s="27">
        <f t="shared" si="12"/>
        <v>29900.200000000008</v>
      </c>
      <c r="BQ58" s="27">
        <f t="shared" si="12"/>
        <v>43206.572743362834</v>
      </c>
      <c r="BR58" s="27">
        <f t="shared" si="12"/>
        <v>685.69999999999993</v>
      </c>
      <c r="BS58" s="27">
        <f t="shared" si="12"/>
        <v>822.84</v>
      </c>
      <c r="BT58" s="27">
        <f t="shared" si="12"/>
        <v>43.900000000000006</v>
      </c>
      <c r="BU58" s="27">
        <f t="shared" si="12"/>
        <v>16.099875412531734</v>
      </c>
      <c r="BV58" s="27">
        <f t="shared" si="12"/>
        <v>76655.77561046285</v>
      </c>
      <c r="BW58" s="27">
        <f t="shared" si="12"/>
        <v>18604.335724594974</v>
      </c>
      <c r="BX58" s="27">
        <f t="shared" si="12"/>
        <v>16789.986103300282</v>
      </c>
      <c r="BY58" s="27">
        <f t="shared" si="12"/>
        <v>12237</v>
      </c>
      <c r="BZ58" s="27">
        <f t="shared" si="12"/>
        <v>4293.1000925176349</v>
      </c>
      <c r="CA58" s="27">
        <f t="shared" si="12"/>
        <v>4062</v>
      </c>
      <c r="CB58" s="27">
        <f t="shared" si="12"/>
        <v>42455</v>
      </c>
      <c r="CC58" s="27">
        <f t="shared" si="12"/>
        <v>33340</v>
      </c>
      <c r="CD58" s="27">
        <f t="shared" si="12"/>
        <v>12796.239678764961</v>
      </c>
      <c r="CE58" s="27">
        <f t="shared" si="12"/>
        <v>12603.264046845376</v>
      </c>
      <c r="CF58" s="27">
        <f t="shared" si="12"/>
        <v>161775</v>
      </c>
      <c r="CG58" s="27">
        <f t="shared" si="12"/>
        <v>152682.37283389334</v>
      </c>
      <c r="CH58" s="27">
        <f t="shared" si="12"/>
        <v>17700</v>
      </c>
      <c r="CI58" s="27">
        <f t="shared" si="12"/>
        <v>6430</v>
      </c>
      <c r="CJ58" s="27">
        <f t="shared" si="12"/>
        <v>1400</v>
      </c>
      <c r="CK58" s="27">
        <f t="shared" si="12"/>
        <v>827</v>
      </c>
      <c r="CL58" s="27">
        <f t="shared" si="12"/>
        <v>6333.6222702702707</v>
      </c>
      <c r="CM58" s="27">
        <f t="shared" si="12"/>
        <v>2201.7336635241227</v>
      </c>
      <c r="CN58" s="27">
        <f t="shared" si="12"/>
        <v>7223.1040686684637</v>
      </c>
      <c r="CO58" s="27">
        <f t="shared" si="12"/>
        <v>6420</v>
      </c>
      <c r="CP58" s="27">
        <f t="shared" si="12"/>
        <v>14037.730289262949</v>
      </c>
      <c r="CQ58" s="27">
        <f t="shared" si="12"/>
        <v>11989.727050183592</v>
      </c>
      <c r="CR58" s="27">
        <f t="shared" si="12"/>
        <v>14052.436699283769</v>
      </c>
      <c r="CS58" s="27">
        <f t="shared" si="12"/>
        <v>9213</v>
      </c>
      <c r="CT58" s="27">
        <f t="shared" si="12"/>
        <v>20788.345854103769</v>
      </c>
      <c r="CU58" s="27">
        <f t="shared" si="12"/>
        <v>9390</v>
      </c>
      <c r="CV58" s="27">
        <f t="shared" si="12"/>
        <v>17730</v>
      </c>
      <c r="CW58" s="27">
        <f t="shared" si="12"/>
        <v>19040</v>
      </c>
      <c r="CX58" s="27">
        <f t="shared" si="12"/>
        <v>137292.53918684105</v>
      </c>
      <c r="CY58" s="27">
        <f t="shared" si="12"/>
        <v>163891.86500032403</v>
      </c>
      <c r="CZ58" s="27">
        <f t="shared" si="12"/>
        <v>1042167.3635551051</v>
      </c>
      <c r="DA58" s="27">
        <f t="shared" si="12"/>
        <v>904453.04481293098</v>
      </c>
    </row>
    <row r="59" spans="1:105" ht="15.75" customHeight="1" thickBot="1">
      <c r="A59" s="23" t="s">
        <v>115</v>
      </c>
      <c r="B59" s="26">
        <v>1990</v>
      </c>
      <c r="C59" s="26">
        <v>1990</v>
      </c>
      <c r="D59" s="26">
        <v>5809.2591304347852</v>
      </c>
      <c r="E59" s="26">
        <v>5542</v>
      </c>
      <c r="F59" s="26">
        <v>2644.7530272247059</v>
      </c>
      <c r="G59" s="26">
        <v>25</v>
      </c>
      <c r="H59" s="26">
        <v>0</v>
      </c>
      <c r="I59" s="26">
        <v>0</v>
      </c>
      <c r="J59" s="26">
        <v>8095.87777539535</v>
      </c>
      <c r="K59" s="26">
        <v>965.11740195725497</v>
      </c>
      <c r="L59" s="26">
        <v>600</v>
      </c>
      <c r="M59" s="26">
        <v>460</v>
      </c>
      <c r="N59" s="26">
        <v>7387.8681911107742</v>
      </c>
      <c r="O59" s="26">
        <v>1694.610580645161</v>
      </c>
      <c r="P59" s="26">
        <v>0</v>
      </c>
      <c r="Q59" s="26">
        <v>0</v>
      </c>
      <c r="R59" s="26">
        <v>3774.385423392102</v>
      </c>
      <c r="S59" s="26">
        <v>840</v>
      </c>
      <c r="T59" s="26">
        <v>3625.9830233429038</v>
      </c>
      <c r="U59" s="26">
        <v>2954.4206138821069</v>
      </c>
      <c r="V59" s="26">
        <v>3450</v>
      </c>
      <c r="W59" s="26">
        <v>4140</v>
      </c>
      <c r="X59" s="26">
        <v>2545.4269534610876</v>
      </c>
      <c r="Y59" s="26">
        <v>720</v>
      </c>
      <c r="Z59" s="26">
        <v>930</v>
      </c>
      <c r="AA59" s="26">
        <v>790</v>
      </c>
      <c r="AB59" s="26">
        <v>0</v>
      </c>
      <c r="AC59" s="26">
        <v>0</v>
      </c>
      <c r="AD59" s="26">
        <v>0</v>
      </c>
      <c r="AE59" s="26">
        <v>0</v>
      </c>
      <c r="AF59" s="26">
        <v>6468</v>
      </c>
      <c r="AG59" s="26">
        <v>7438</v>
      </c>
      <c r="AH59" s="26">
        <v>1800</v>
      </c>
      <c r="AI59" s="26">
        <v>620.82441877050348</v>
      </c>
      <c r="AJ59" s="26">
        <v>0</v>
      </c>
      <c r="AK59" s="26">
        <v>0</v>
      </c>
      <c r="AL59" s="26">
        <v>0</v>
      </c>
      <c r="AM59" s="26">
        <v>0</v>
      </c>
      <c r="AN59" s="26">
        <v>0</v>
      </c>
      <c r="AO59" s="26">
        <v>0</v>
      </c>
      <c r="AP59" s="26">
        <v>18972.7</v>
      </c>
      <c r="AQ59" s="26">
        <v>28459.5</v>
      </c>
      <c r="AR59" s="26">
        <v>2776</v>
      </c>
      <c r="AS59" s="26">
        <v>0</v>
      </c>
      <c r="AT59" s="26">
        <v>5850</v>
      </c>
      <c r="AU59" s="26">
        <v>5850</v>
      </c>
      <c r="AV59" s="26">
        <v>3545</v>
      </c>
      <c r="AW59" s="26">
        <v>0</v>
      </c>
      <c r="AX59" s="26">
        <v>3300</v>
      </c>
      <c r="AY59" s="26">
        <v>680</v>
      </c>
      <c r="AZ59" s="26">
        <v>320</v>
      </c>
      <c r="BA59" s="26">
        <v>160</v>
      </c>
      <c r="BB59" s="26">
        <v>254.25102479016201</v>
      </c>
      <c r="BC59" s="26">
        <v>60</v>
      </c>
      <c r="BD59" s="26">
        <v>280</v>
      </c>
      <c r="BE59" s="26">
        <v>50.399340870600085</v>
      </c>
      <c r="BF59" s="26">
        <v>0</v>
      </c>
      <c r="BG59" s="26">
        <v>0</v>
      </c>
      <c r="BH59" s="26">
        <v>45000</v>
      </c>
      <c r="BI59" s="26">
        <v>52381.77196804648</v>
      </c>
      <c r="BJ59" s="26">
        <v>0</v>
      </c>
      <c r="BK59" s="26">
        <v>0</v>
      </c>
      <c r="BL59" s="26">
        <v>5527.8709677419392</v>
      </c>
      <c r="BM59" s="26">
        <v>5267.6456472548462</v>
      </c>
      <c r="BN59" s="26">
        <v>0</v>
      </c>
      <c r="BO59" s="26">
        <v>0</v>
      </c>
      <c r="BP59" s="26">
        <v>0</v>
      </c>
      <c r="BQ59" s="26">
        <v>0</v>
      </c>
      <c r="BR59" s="26">
        <v>0</v>
      </c>
      <c r="BS59" s="26">
        <v>0</v>
      </c>
      <c r="BT59" s="26">
        <v>0</v>
      </c>
      <c r="BU59" s="26">
        <v>0</v>
      </c>
      <c r="BV59" s="26">
        <v>54120</v>
      </c>
      <c r="BW59" s="26">
        <v>10250</v>
      </c>
      <c r="BX59" s="26">
        <v>5000</v>
      </c>
      <c r="BY59" s="26">
        <v>2200</v>
      </c>
      <c r="BZ59" s="26">
        <v>0</v>
      </c>
      <c r="CA59" s="26">
        <v>0</v>
      </c>
      <c r="CB59" s="26">
        <v>10092</v>
      </c>
      <c r="CC59" s="26">
        <v>8640</v>
      </c>
      <c r="CD59" s="26">
        <v>1276.2531285330006</v>
      </c>
      <c r="CE59" s="26">
        <v>1020.6337955039565</v>
      </c>
      <c r="CF59" s="26">
        <v>9000</v>
      </c>
      <c r="CG59" s="26">
        <v>3811.2338620659516</v>
      </c>
      <c r="CH59" s="26">
        <v>3200</v>
      </c>
      <c r="CI59" s="26">
        <v>850</v>
      </c>
      <c r="CJ59" s="26">
        <v>105</v>
      </c>
      <c r="CK59" s="26">
        <v>67</v>
      </c>
      <c r="CL59" s="26">
        <v>90</v>
      </c>
      <c r="CM59" s="26">
        <v>40</v>
      </c>
      <c r="CN59" s="26">
        <v>1100</v>
      </c>
      <c r="CO59" s="26">
        <v>880</v>
      </c>
      <c r="CP59" s="26">
        <v>400</v>
      </c>
      <c r="CQ59" s="26">
        <v>1977.6499739726214</v>
      </c>
      <c r="CR59" s="26">
        <v>460</v>
      </c>
      <c r="CS59" s="26">
        <v>372</v>
      </c>
      <c r="CT59" s="26">
        <v>0</v>
      </c>
      <c r="CU59" s="26">
        <v>0</v>
      </c>
      <c r="CV59" s="26">
        <v>16000</v>
      </c>
      <c r="CW59" s="26">
        <v>17500</v>
      </c>
      <c r="CX59" s="26">
        <v>3700</v>
      </c>
      <c r="CY59" s="26">
        <v>5250</v>
      </c>
      <c r="CZ59" s="28">
        <f t="shared" ref="CZ59:DA68" si="13">B59+D59+F59+H59+J59+L59+N59+P59+R59+T59+V59+X59+Z59+AB59+AD59+AF59+AH59+AJ59+AL59+AN59+AP59+AR59+AT59+AV59+AX59+AZ59+BB59+BD59+BF59+BH59+BJ59+BL59+BN59+BP59+BR59+BT59+BV59+BX59+BZ59+CB59+CD59+CF59+CH59+CJ59+CL59+CN59+CP59+CR59+CT59+CV59+CX59</f>
        <v>239490.6286454268</v>
      </c>
      <c r="DA59" s="28">
        <f t="shared" si="13"/>
        <v>173947.80760296946</v>
      </c>
    </row>
    <row r="60" spans="1:105" ht="13.5" thickBot="1">
      <c r="A60" s="23" t="s">
        <v>125</v>
      </c>
      <c r="B60" s="26">
        <v>1145.703993735317</v>
      </c>
      <c r="C60" s="26">
        <v>1026.8013881712509</v>
      </c>
      <c r="D60" s="26">
        <v>0</v>
      </c>
      <c r="E60" s="26">
        <v>0</v>
      </c>
      <c r="F60" s="26">
        <v>0</v>
      </c>
      <c r="G60" s="26">
        <v>0</v>
      </c>
      <c r="H60" s="26">
        <v>0</v>
      </c>
      <c r="I60" s="26">
        <v>0</v>
      </c>
      <c r="J60" s="26">
        <v>0</v>
      </c>
      <c r="K60" s="26">
        <v>0</v>
      </c>
      <c r="L60" s="26">
        <v>0</v>
      </c>
      <c r="M60" s="26">
        <v>0</v>
      </c>
      <c r="N60" s="26">
        <v>5.9</v>
      </c>
      <c r="O60" s="26">
        <v>0</v>
      </c>
      <c r="P60" s="26">
        <v>0</v>
      </c>
      <c r="Q60" s="26">
        <v>0</v>
      </c>
      <c r="R60" s="26">
        <v>0</v>
      </c>
      <c r="S60" s="26">
        <v>0</v>
      </c>
      <c r="T60" s="26">
        <v>1812.9915116714519</v>
      </c>
      <c r="U60" s="26">
        <v>1094.229856993373</v>
      </c>
      <c r="V60" s="26">
        <v>3128.5988538681959</v>
      </c>
      <c r="W60" s="26">
        <v>1370</v>
      </c>
      <c r="X60" s="26">
        <v>2545.8589675400863</v>
      </c>
      <c r="Y60" s="26">
        <v>1105</v>
      </c>
      <c r="Z60" s="26">
        <v>0</v>
      </c>
      <c r="AA60" s="26">
        <v>0</v>
      </c>
      <c r="AB60" s="26">
        <v>1220.3048270893373</v>
      </c>
      <c r="AC60" s="26">
        <v>641.67024193548389</v>
      </c>
      <c r="AD60" s="26">
        <v>0</v>
      </c>
      <c r="AE60" s="26">
        <v>0</v>
      </c>
      <c r="AF60" s="26">
        <v>5386.1979571499751</v>
      </c>
      <c r="AG60" s="26">
        <v>3867</v>
      </c>
      <c r="AH60" s="26">
        <v>1600</v>
      </c>
      <c r="AI60" s="26">
        <v>532.13521608900294</v>
      </c>
      <c r="AJ60" s="26">
        <v>0</v>
      </c>
      <c r="AK60" s="26">
        <v>0</v>
      </c>
      <c r="AL60" s="26">
        <v>0</v>
      </c>
      <c r="AM60" s="26">
        <v>0</v>
      </c>
      <c r="AN60" s="26">
        <v>2</v>
      </c>
      <c r="AO60" s="26">
        <v>2</v>
      </c>
      <c r="AP60" s="26">
        <v>1055.3687366707904</v>
      </c>
      <c r="AQ60" s="26">
        <v>913.7</v>
      </c>
      <c r="AR60" s="26">
        <v>0</v>
      </c>
      <c r="AS60" s="26">
        <v>0</v>
      </c>
      <c r="AT60" s="26">
        <v>828.61344537815091</v>
      </c>
      <c r="AU60" s="26">
        <v>800</v>
      </c>
      <c r="AV60" s="26">
        <v>0</v>
      </c>
      <c r="AW60" s="26">
        <v>0</v>
      </c>
      <c r="AX60" s="26">
        <v>0</v>
      </c>
      <c r="AY60" s="26">
        <v>0</v>
      </c>
      <c r="AZ60" s="26">
        <v>0</v>
      </c>
      <c r="BA60" s="26">
        <v>0</v>
      </c>
      <c r="BB60" s="26">
        <v>0</v>
      </c>
      <c r="BC60" s="26">
        <v>0</v>
      </c>
      <c r="BD60" s="26">
        <v>3250</v>
      </c>
      <c r="BE60" s="26">
        <v>129.04179063486978</v>
      </c>
      <c r="BF60" s="26">
        <v>0</v>
      </c>
      <c r="BG60" s="26">
        <v>0</v>
      </c>
      <c r="BH60" s="26">
        <v>11500</v>
      </c>
      <c r="BI60" s="26">
        <v>13095.44299201162</v>
      </c>
      <c r="BJ60" s="26">
        <v>0</v>
      </c>
      <c r="BK60" s="26">
        <v>0</v>
      </c>
      <c r="BL60" s="26">
        <v>0</v>
      </c>
      <c r="BM60" s="26">
        <v>0</v>
      </c>
      <c r="BN60" s="26">
        <v>0</v>
      </c>
      <c r="BO60" s="26">
        <v>0</v>
      </c>
      <c r="BP60" s="26">
        <v>0</v>
      </c>
      <c r="BQ60" s="26">
        <v>0</v>
      </c>
      <c r="BR60" s="26">
        <v>0</v>
      </c>
      <c r="BS60" s="26">
        <v>0</v>
      </c>
      <c r="BT60" s="26">
        <v>0</v>
      </c>
      <c r="BU60" s="26">
        <v>0</v>
      </c>
      <c r="BV60" s="26">
        <v>0</v>
      </c>
      <c r="BW60" s="26">
        <v>0</v>
      </c>
      <c r="BX60" s="26">
        <v>9700</v>
      </c>
      <c r="BY60" s="26">
        <v>8000</v>
      </c>
      <c r="BZ60" s="26">
        <v>0</v>
      </c>
      <c r="CA60" s="26">
        <v>0</v>
      </c>
      <c r="CB60" s="26">
        <v>0</v>
      </c>
      <c r="CC60" s="26">
        <v>0</v>
      </c>
      <c r="CD60" s="26">
        <v>2983.1195664886359</v>
      </c>
      <c r="CE60" s="26">
        <v>4082.5351820158262</v>
      </c>
      <c r="CF60" s="26">
        <v>11000</v>
      </c>
      <c r="CG60" s="26">
        <v>2667.0033797752708</v>
      </c>
      <c r="CH60" s="26">
        <v>13500</v>
      </c>
      <c r="CI60" s="26">
        <v>5000</v>
      </c>
      <c r="CJ60" s="26">
        <v>0</v>
      </c>
      <c r="CK60" s="26">
        <v>0</v>
      </c>
      <c r="CL60" s="26">
        <v>3441.3351351351353</v>
      </c>
      <c r="CM60" s="26">
        <v>1181.7336635241224</v>
      </c>
      <c r="CN60" s="26">
        <v>3200</v>
      </c>
      <c r="CO60" s="26">
        <v>1600</v>
      </c>
      <c r="CP60" s="26">
        <v>5791.157885275371</v>
      </c>
      <c r="CQ60" s="26">
        <v>5597.1225678470419</v>
      </c>
      <c r="CR60" s="26">
        <v>67.436699283768775</v>
      </c>
      <c r="CS60" s="26">
        <v>18</v>
      </c>
      <c r="CT60" s="26">
        <v>0</v>
      </c>
      <c r="CU60" s="26">
        <v>0</v>
      </c>
      <c r="CV60" s="26">
        <v>0</v>
      </c>
      <c r="CW60" s="26">
        <v>0</v>
      </c>
      <c r="CX60" s="26">
        <v>23488.412731136952</v>
      </c>
      <c r="CY60" s="26">
        <v>50000</v>
      </c>
      <c r="CZ60" s="28">
        <f t="shared" si="13"/>
        <v>106653.00031042317</v>
      </c>
      <c r="DA60" s="28">
        <f t="shared" si="13"/>
        <v>102723.41627899787</v>
      </c>
    </row>
    <row r="61" spans="1:105" ht="13.5" thickBot="1">
      <c r="A61" s="20" t="s">
        <v>104</v>
      </c>
      <c r="B61" s="26">
        <v>3040.8893500391532</v>
      </c>
      <c r="C61" s="26">
        <v>2000</v>
      </c>
      <c r="D61" s="26">
        <v>0</v>
      </c>
      <c r="E61" s="26">
        <v>0</v>
      </c>
      <c r="F61" s="26">
        <v>2000</v>
      </c>
      <c r="G61" s="26">
        <v>1600</v>
      </c>
      <c r="H61" s="26">
        <v>971.64585191793014</v>
      </c>
      <c r="I61" s="26">
        <v>600</v>
      </c>
      <c r="J61" s="26">
        <v>5537</v>
      </c>
      <c r="K61" s="26">
        <v>5505</v>
      </c>
      <c r="L61" s="26">
        <v>5128</v>
      </c>
      <c r="M61" s="26">
        <v>5264</v>
      </c>
      <c r="N61" s="26">
        <v>6273.8</v>
      </c>
      <c r="O61" s="26">
        <v>4362.3225806451601</v>
      </c>
      <c r="P61" s="26">
        <v>5765.2316835962811</v>
      </c>
      <c r="Q61" s="26">
        <v>11430</v>
      </c>
      <c r="R61" s="26">
        <v>1530</v>
      </c>
      <c r="S61" s="26">
        <v>1625</v>
      </c>
      <c r="T61" s="26">
        <v>2053.7567844214204</v>
      </c>
      <c r="U61" s="26">
        <v>656.53791419602373</v>
      </c>
      <c r="V61" s="26">
        <v>1000</v>
      </c>
      <c r="W61" s="26">
        <v>1200</v>
      </c>
      <c r="X61" s="26">
        <v>2700</v>
      </c>
      <c r="Y61" s="26">
        <v>4725</v>
      </c>
      <c r="Z61" s="26">
        <v>4400</v>
      </c>
      <c r="AA61" s="26">
        <v>2390</v>
      </c>
      <c r="AB61" s="26">
        <v>2320</v>
      </c>
      <c r="AC61" s="26">
        <v>1392</v>
      </c>
      <c r="AD61" s="26">
        <v>800</v>
      </c>
      <c r="AE61" s="26">
        <v>400</v>
      </c>
      <c r="AF61" s="26">
        <v>0</v>
      </c>
      <c r="AG61" s="26">
        <v>0</v>
      </c>
      <c r="AH61" s="26">
        <v>3500</v>
      </c>
      <c r="AI61" s="26">
        <v>1552.061046926259</v>
      </c>
      <c r="AJ61" s="26">
        <v>375.84678178963895</v>
      </c>
      <c r="AK61" s="26">
        <v>410.51851851851859</v>
      </c>
      <c r="AL61" s="26">
        <v>250</v>
      </c>
      <c r="AM61" s="26">
        <v>269</v>
      </c>
      <c r="AN61" s="26">
        <v>357.30050933786072</v>
      </c>
      <c r="AO61" s="26">
        <v>345</v>
      </c>
      <c r="AP61" s="26">
        <v>21054.667788018563</v>
      </c>
      <c r="AQ61" s="26">
        <v>22864.7</v>
      </c>
      <c r="AR61" s="26">
        <v>1669.9607911333192</v>
      </c>
      <c r="AS61" s="26">
        <v>0</v>
      </c>
      <c r="AT61" s="26">
        <v>497.16806722689057</v>
      </c>
      <c r="AU61" s="26">
        <v>564.64687499999968</v>
      </c>
      <c r="AV61" s="26">
        <v>3834.1314079422395</v>
      </c>
      <c r="AW61" s="26">
        <v>2654.9814159292046</v>
      </c>
      <c r="AX61" s="26">
        <v>500</v>
      </c>
      <c r="AY61" s="26">
        <v>120</v>
      </c>
      <c r="AZ61" s="26">
        <v>10000</v>
      </c>
      <c r="BA61" s="26">
        <v>3000</v>
      </c>
      <c r="BB61" s="26">
        <v>8500</v>
      </c>
      <c r="BC61" s="26">
        <v>5000</v>
      </c>
      <c r="BD61" s="26">
        <v>6830</v>
      </c>
      <c r="BE61" s="26">
        <v>559.99267634000091</v>
      </c>
      <c r="BF61" s="26">
        <v>2435.3637037931449</v>
      </c>
      <c r="BG61" s="26">
        <v>2702.1857923497273</v>
      </c>
      <c r="BH61" s="26">
        <v>0</v>
      </c>
      <c r="BI61" s="26">
        <v>0</v>
      </c>
      <c r="BJ61" s="26">
        <v>19600</v>
      </c>
      <c r="BK61" s="26">
        <v>9300</v>
      </c>
      <c r="BL61" s="26">
        <v>8300</v>
      </c>
      <c r="BM61" s="26">
        <v>2322.8638125734178</v>
      </c>
      <c r="BN61" s="26">
        <v>15600</v>
      </c>
      <c r="BO61" s="26">
        <v>15288</v>
      </c>
      <c r="BP61" s="26">
        <v>29693.602275553927</v>
      </c>
      <c r="BQ61" s="26">
        <v>42254</v>
      </c>
      <c r="BR61" s="26">
        <v>683.54371069182378</v>
      </c>
      <c r="BS61" s="26">
        <v>818.87768860353128</v>
      </c>
      <c r="BT61" s="26">
        <v>32.39223300970874</v>
      </c>
      <c r="BU61" s="26">
        <v>15.188561709935598</v>
      </c>
      <c r="BV61" s="26">
        <v>22365.775610462846</v>
      </c>
      <c r="BW61" s="26">
        <v>8134.3357245949719</v>
      </c>
      <c r="BX61" s="26">
        <v>2000</v>
      </c>
      <c r="BY61" s="26">
        <v>1950</v>
      </c>
      <c r="BZ61" s="26">
        <v>4144.1000925176349</v>
      </c>
      <c r="CA61" s="26">
        <v>2377</v>
      </c>
      <c r="CB61" s="26">
        <v>11000</v>
      </c>
      <c r="CC61" s="26">
        <v>11000</v>
      </c>
      <c r="CD61" s="26">
        <v>7700</v>
      </c>
      <c r="CE61" s="26">
        <v>6500</v>
      </c>
      <c r="CF61" s="26">
        <v>24600</v>
      </c>
      <c r="CG61" s="26">
        <v>17034.408683725924</v>
      </c>
      <c r="CH61" s="26">
        <v>800</v>
      </c>
      <c r="CI61" s="26">
        <v>400</v>
      </c>
      <c r="CJ61" s="26">
        <v>1200</v>
      </c>
      <c r="CK61" s="26">
        <v>700</v>
      </c>
      <c r="CL61" s="26">
        <v>2052.287135135135</v>
      </c>
      <c r="CM61" s="26">
        <v>570</v>
      </c>
      <c r="CN61" s="26">
        <v>1723.1040686684639</v>
      </c>
      <c r="CO61" s="26">
        <v>1300</v>
      </c>
      <c r="CP61" s="26">
        <v>7596.973270142179</v>
      </c>
      <c r="CQ61" s="26">
        <v>242.54197794003846</v>
      </c>
      <c r="CR61" s="26">
        <v>9000</v>
      </c>
      <c r="CS61" s="26">
        <v>5500</v>
      </c>
      <c r="CT61" s="26">
        <v>18500</v>
      </c>
      <c r="CU61" s="26">
        <v>9000</v>
      </c>
      <c r="CV61" s="26">
        <v>1000</v>
      </c>
      <c r="CW61" s="26">
        <v>700</v>
      </c>
      <c r="CX61" s="26">
        <v>19409</v>
      </c>
      <c r="CY61" s="26">
        <v>20070</v>
      </c>
      <c r="CZ61" s="28">
        <f t="shared" si="13"/>
        <v>310325.54111539817</v>
      </c>
      <c r="DA61" s="28">
        <f t="shared" si="13"/>
        <v>238670.16326905275</v>
      </c>
    </row>
    <row r="62" spans="1:105" ht="13.5" thickBot="1">
      <c r="A62" s="20" t="s">
        <v>105</v>
      </c>
      <c r="B62" s="26">
        <v>2236</v>
      </c>
      <c r="C62" s="26">
        <v>2220</v>
      </c>
      <c r="D62" s="26">
        <v>662.6</v>
      </c>
      <c r="E62" s="26">
        <v>1127.0999999999999</v>
      </c>
      <c r="F62" s="26">
        <v>520</v>
      </c>
      <c r="G62" s="26">
        <v>200</v>
      </c>
      <c r="H62" s="26">
        <v>242.09723461195355</v>
      </c>
      <c r="I62" s="26">
        <v>312</v>
      </c>
      <c r="J62" s="26">
        <v>24771</v>
      </c>
      <c r="K62" s="26">
        <v>49450</v>
      </c>
      <c r="L62" s="26">
        <v>2796.7221729404482</v>
      </c>
      <c r="M62" s="26">
        <v>6300</v>
      </c>
      <c r="N62" s="26">
        <v>3035.3318088892252</v>
      </c>
      <c r="O62" s="26">
        <v>3281.6268387096775</v>
      </c>
      <c r="P62" s="26">
        <v>2196.6999999999998</v>
      </c>
      <c r="Q62" s="26">
        <v>2625</v>
      </c>
      <c r="R62" s="26">
        <v>4400</v>
      </c>
      <c r="S62" s="26">
        <v>4700</v>
      </c>
      <c r="T62" s="26">
        <v>4126.3686805642237</v>
      </c>
      <c r="U62" s="26">
        <v>7843.4396149284976</v>
      </c>
      <c r="V62" s="26">
        <v>1520</v>
      </c>
      <c r="W62" s="26">
        <v>2300</v>
      </c>
      <c r="X62" s="26">
        <v>770</v>
      </c>
      <c r="Y62" s="26">
        <v>1232</v>
      </c>
      <c r="Z62" s="26">
        <v>290</v>
      </c>
      <c r="AA62" s="26">
        <v>230</v>
      </c>
      <c r="AB62" s="26">
        <v>195</v>
      </c>
      <c r="AC62" s="26">
        <v>137</v>
      </c>
      <c r="AD62" s="26">
        <v>508.14097352327764</v>
      </c>
      <c r="AE62" s="26">
        <v>400</v>
      </c>
      <c r="AF62" s="26">
        <v>175.1694369706029</v>
      </c>
      <c r="AG62" s="26">
        <v>102.44991790516775</v>
      </c>
      <c r="AH62" s="26">
        <v>85.266453155306962</v>
      </c>
      <c r="AI62" s="26">
        <v>58.53487376979033</v>
      </c>
      <c r="AJ62" s="26">
        <v>15.353218210361069</v>
      </c>
      <c r="AK62" s="26">
        <v>24.148148148148152</v>
      </c>
      <c r="AL62" s="26">
        <v>70</v>
      </c>
      <c r="AM62" s="26">
        <v>134</v>
      </c>
      <c r="AN62" s="26">
        <v>23</v>
      </c>
      <c r="AO62" s="26">
        <v>33</v>
      </c>
      <c r="AP62" s="26">
        <v>7722.1</v>
      </c>
      <c r="AQ62" s="26">
        <v>19583.13</v>
      </c>
      <c r="AR62" s="26">
        <v>2136.8392088666806</v>
      </c>
      <c r="AS62" s="26">
        <v>3806.8</v>
      </c>
      <c r="AT62" s="26">
        <v>928.04705882352903</v>
      </c>
      <c r="AU62" s="26">
        <v>550</v>
      </c>
      <c r="AV62" s="26">
        <v>305</v>
      </c>
      <c r="AW62" s="26">
        <v>1875.3185840707999</v>
      </c>
      <c r="AX62" s="26">
        <v>3.2231008354381188</v>
      </c>
      <c r="AY62" s="26">
        <v>2.3839054444863574</v>
      </c>
      <c r="AZ62" s="26">
        <v>150</v>
      </c>
      <c r="BA62" s="26">
        <v>120</v>
      </c>
      <c r="BB62" s="26">
        <v>250</v>
      </c>
      <c r="BC62" s="26">
        <v>150</v>
      </c>
      <c r="BD62" s="26">
        <v>100</v>
      </c>
      <c r="BE62" s="26">
        <v>14.608504600173935</v>
      </c>
      <c r="BF62" s="26">
        <v>144.63629620685492</v>
      </c>
      <c r="BG62" s="26">
        <v>164.48087431693992</v>
      </c>
      <c r="BH62" s="26">
        <v>1543.2644468641947</v>
      </c>
      <c r="BI62" s="26">
        <v>4142.9063180827898</v>
      </c>
      <c r="BJ62" s="26">
        <v>283.61559666838662</v>
      </c>
      <c r="BK62" s="26">
        <v>150</v>
      </c>
      <c r="BL62" s="26">
        <v>940</v>
      </c>
      <c r="BM62" s="26">
        <v>1181.6442420052194</v>
      </c>
      <c r="BN62" s="26">
        <v>530</v>
      </c>
      <c r="BO62" s="26">
        <v>662</v>
      </c>
      <c r="BP62" s="26">
        <v>206.59772444608234</v>
      </c>
      <c r="BQ62" s="26">
        <v>952.57274336283217</v>
      </c>
      <c r="BR62" s="26">
        <v>2.1562893081761003</v>
      </c>
      <c r="BS62" s="26">
        <v>3.9623113964686993</v>
      </c>
      <c r="BT62" s="26">
        <v>11.507766990291264</v>
      </c>
      <c r="BU62" s="26">
        <v>0.91131370259613587</v>
      </c>
      <c r="BV62" s="26">
        <v>170</v>
      </c>
      <c r="BW62" s="26">
        <v>220</v>
      </c>
      <c r="BX62" s="26">
        <v>89.986103300281215</v>
      </c>
      <c r="BY62" s="26">
        <v>87</v>
      </c>
      <c r="BZ62" s="26">
        <v>145</v>
      </c>
      <c r="CA62" s="26">
        <v>1681</v>
      </c>
      <c r="CB62" s="26">
        <v>630</v>
      </c>
      <c r="CC62" s="26">
        <v>600</v>
      </c>
      <c r="CD62" s="26">
        <v>550</v>
      </c>
      <c r="CE62" s="26">
        <v>660</v>
      </c>
      <c r="CF62" s="26">
        <v>70950</v>
      </c>
      <c r="CG62" s="26">
        <v>125882</v>
      </c>
      <c r="CH62" s="26">
        <v>200</v>
      </c>
      <c r="CI62" s="26">
        <v>180</v>
      </c>
      <c r="CJ62" s="26">
        <v>95</v>
      </c>
      <c r="CK62" s="26">
        <v>60</v>
      </c>
      <c r="CL62" s="26">
        <v>750</v>
      </c>
      <c r="CM62" s="26">
        <v>410</v>
      </c>
      <c r="CN62" s="26">
        <v>1200</v>
      </c>
      <c r="CO62" s="26">
        <v>2640</v>
      </c>
      <c r="CP62" s="26">
        <v>249.59913384539954</v>
      </c>
      <c r="CQ62" s="26">
        <v>4172.4125304238896</v>
      </c>
      <c r="CR62" s="26">
        <v>25</v>
      </c>
      <c r="CS62" s="26">
        <v>23</v>
      </c>
      <c r="CT62" s="26">
        <v>170</v>
      </c>
      <c r="CU62" s="26">
        <v>140</v>
      </c>
      <c r="CV62" s="26">
        <v>630</v>
      </c>
      <c r="CW62" s="26">
        <v>690</v>
      </c>
      <c r="CX62" s="26">
        <v>15906.526455704097</v>
      </c>
      <c r="CY62" s="26">
        <v>35600</v>
      </c>
      <c r="CZ62" s="28">
        <f t="shared" si="13"/>
        <v>155656.84916072479</v>
      </c>
      <c r="DA62" s="28">
        <f t="shared" si="13"/>
        <v>289116.43072086747</v>
      </c>
    </row>
    <row r="63" spans="1:105" ht="15" thickBot="1">
      <c r="A63" s="18" t="s">
        <v>106</v>
      </c>
      <c r="B63" s="27">
        <f>B64+B65</f>
        <v>0</v>
      </c>
      <c r="C63" s="27">
        <f t="shared" ref="C63:BN63" si="14">C64+C65</f>
        <v>0</v>
      </c>
      <c r="D63" s="27">
        <f t="shared" si="14"/>
        <v>0</v>
      </c>
      <c r="E63" s="27">
        <f t="shared" si="14"/>
        <v>0</v>
      </c>
      <c r="F63" s="27">
        <f t="shared" si="14"/>
        <v>0</v>
      </c>
      <c r="G63" s="27">
        <f t="shared" si="14"/>
        <v>0</v>
      </c>
      <c r="H63" s="27">
        <f t="shared" si="14"/>
        <v>3.256913470115967</v>
      </c>
      <c r="I63" s="27">
        <f t="shared" si="14"/>
        <v>5.5561597176500355</v>
      </c>
      <c r="J63" s="27">
        <f t="shared" si="14"/>
        <v>1</v>
      </c>
      <c r="K63" s="27">
        <f t="shared" si="14"/>
        <v>0</v>
      </c>
      <c r="L63" s="27">
        <f t="shared" si="14"/>
        <v>0</v>
      </c>
      <c r="M63" s="27">
        <f t="shared" si="14"/>
        <v>0</v>
      </c>
      <c r="N63" s="27">
        <f t="shared" si="14"/>
        <v>1</v>
      </c>
      <c r="O63" s="27">
        <f t="shared" si="14"/>
        <v>0</v>
      </c>
      <c r="P63" s="27">
        <f t="shared" si="14"/>
        <v>0</v>
      </c>
      <c r="Q63" s="27">
        <f t="shared" si="14"/>
        <v>0</v>
      </c>
      <c r="R63" s="27">
        <f t="shared" si="14"/>
        <v>0</v>
      </c>
      <c r="S63" s="27">
        <f t="shared" si="14"/>
        <v>0</v>
      </c>
      <c r="T63" s="27">
        <f t="shared" si="14"/>
        <v>0</v>
      </c>
      <c r="U63" s="27">
        <f t="shared" si="14"/>
        <v>0</v>
      </c>
      <c r="V63" s="27">
        <f t="shared" si="14"/>
        <v>0</v>
      </c>
      <c r="W63" s="27">
        <f t="shared" si="14"/>
        <v>0</v>
      </c>
      <c r="X63" s="27">
        <f t="shared" si="14"/>
        <v>0</v>
      </c>
      <c r="Y63" s="27">
        <f t="shared" si="14"/>
        <v>0</v>
      </c>
      <c r="Z63" s="27">
        <f t="shared" si="14"/>
        <v>0</v>
      </c>
      <c r="AA63" s="27">
        <f t="shared" si="14"/>
        <v>0</v>
      </c>
      <c r="AB63" s="27">
        <f t="shared" si="14"/>
        <v>0</v>
      </c>
      <c r="AC63" s="27">
        <f t="shared" si="14"/>
        <v>0</v>
      </c>
      <c r="AD63" s="27">
        <f t="shared" si="14"/>
        <v>0</v>
      </c>
      <c r="AE63" s="27">
        <f t="shared" si="14"/>
        <v>0</v>
      </c>
      <c r="AF63" s="27">
        <f t="shared" si="14"/>
        <v>0</v>
      </c>
      <c r="AG63" s="27">
        <f t="shared" si="14"/>
        <v>0</v>
      </c>
      <c r="AH63" s="27">
        <f t="shared" si="14"/>
        <v>0</v>
      </c>
      <c r="AI63" s="27">
        <f t="shared" si="14"/>
        <v>0</v>
      </c>
      <c r="AJ63" s="27">
        <f t="shared" si="14"/>
        <v>0</v>
      </c>
      <c r="AK63" s="27">
        <f t="shared" si="14"/>
        <v>0</v>
      </c>
      <c r="AL63" s="27">
        <f t="shared" si="14"/>
        <v>7.2</v>
      </c>
      <c r="AM63" s="27">
        <f t="shared" si="14"/>
        <v>3.5</v>
      </c>
      <c r="AN63" s="27">
        <f t="shared" si="14"/>
        <v>0</v>
      </c>
      <c r="AO63" s="27">
        <f t="shared" si="14"/>
        <v>0</v>
      </c>
      <c r="AP63" s="27">
        <f t="shared" si="14"/>
        <v>3.0745718148391594</v>
      </c>
      <c r="AQ63" s="27">
        <f t="shared" si="14"/>
        <v>3.6505685396151306</v>
      </c>
      <c r="AR63" s="27">
        <f t="shared" si="14"/>
        <v>0</v>
      </c>
      <c r="AS63" s="27">
        <f t="shared" si="14"/>
        <v>0</v>
      </c>
      <c r="AT63" s="27">
        <f t="shared" si="14"/>
        <v>0</v>
      </c>
      <c r="AU63" s="27">
        <f t="shared" si="14"/>
        <v>0</v>
      </c>
      <c r="AV63" s="27">
        <f t="shared" si="14"/>
        <v>0</v>
      </c>
      <c r="AW63" s="27">
        <f t="shared" si="14"/>
        <v>0</v>
      </c>
      <c r="AX63" s="27">
        <f t="shared" si="14"/>
        <v>0</v>
      </c>
      <c r="AY63" s="27">
        <f t="shared" si="14"/>
        <v>0</v>
      </c>
      <c r="AZ63" s="27">
        <f t="shared" si="14"/>
        <v>0</v>
      </c>
      <c r="BA63" s="27">
        <f t="shared" si="14"/>
        <v>0</v>
      </c>
      <c r="BB63" s="27">
        <f t="shared" si="14"/>
        <v>16000</v>
      </c>
      <c r="BC63" s="27">
        <f t="shared" si="14"/>
        <v>8000</v>
      </c>
      <c r="BD63" s="27">
        <f t="shared" si="14"/>
        <v>200</v>
      </c>
      <c r="BE63" s="27">
        <f t="shared" si="14"/>
        <v>5.8434018400695749</v>
      </c>
      <c r="BF63" s="27">
        <f t="shared" si="14"/>
        <v>0</v>
      </c>
      <c r="BG63" s="27">
        <f t="shared" si="14"/>
        <v>0</v>
      </c>
      <c r="BH63" s="27">
        <f t="shared" si="14"/>
        <v>40000</v>
      </c>
      <c r="BI63" s="27">
        <f t="shared" si="14"/>
        <v>11523.989832970225</v>
      </c>
      <c r="BJ63" s="27">
        <f t="shared" si="14"/>
        <v>25050</v>
      </c>
      <c r="BK63" s="27">
        <f t="shared" si="14"/>
        <v>7014</v>
      </c>
      <c r="BL63" s="27">
        <f t="shared" si="14"/>
        <v>0</v>
      </c>
      <c r="BM63" s="27">
        <f t="shared" si="14"/>
        <v>0</v>
      </c>
      <c r="BN63" s="27">
        <f t="shared" si="14"/>
        <v>20</v>
      </c>
      <c r="BO63" s="27">
        <f t="shared" ref="BO63:DA63" si="15">BO64+BO65</f>
        <v>35</v>
      </c>
      <c r="BP63" s="27">
        <f t="shared" si="15"/>
        <v>0</v>
      </c>
      <c r="BQ63" s="27">
        <f t="shared" si="15"/>
        <v>0</v>
      </c>
      <c r="BR63" s="27">
        <f t="shared" si="15"/>
        <v>0</v>
      </c>
      <c r="BS63" s="27">
        <f t="shared" si="15"/>
        <v>0</v>
      </c>
      <c r="BT63" s="27">
        <f t="shared" si="15"/>
        <v>0</v>
      </c>
      <c r="BU63" s="27">
        <f t="shared" si="15"/>
        <v>0</v>
      </c>
      <c r="BV63" s="27">
        <f t="shared" si="15"/>
        <v>0</v>
      </c>
      <c r="BW63" s="27">
        <f t="shared" si="15"/>
        <v>0</v>
      </c>
      <c r="BX63" s="27">
        <f t="shared" si="15"/>
        <v>0</v>
      </c>
      <c r="BY63" s="27">
        <f t="shared" si="15"/>
        <v>0</v>
      </c>
      <c r="BZ63" s="27">
        <f t="shared" si="15"/>
        <v>4</v>
      </c>
      <c r="CA63" s="27">
        <f t="shared" si="15"/>
        <v>4</v>
      </c>
      <c r="CB63" s="27">
        <f t="shared" si="15"/>
        <v>20733</v>
      </c>
      <c r="CC63" s="27">
        <f t="shared" si="15"/>
        <v>13100</v>
      </c>
      <c r="CD63" s="27">
        <f t="shared" si="15"/>
        <v>286.86698374332383</v>
      </c>
      <c r="CE63" s="27">
        <f t="shared" si="15"/>
        <v>340.0950693255935</v>
      </c>
      <c r="CF63" s="27">
        <f t="shared" si="15"/>
        <v>46225</v>
      </c>
      <c r="CG63" s="27">
        <f t="shared" si="15"/>
        <v>3287.7269083261926</v>
      </c>
      <c r="CH63" s="27">
        <f t="shared" si="15"/>
        <v>0</v>
      </c>
      <c r="CI63" s="27">
        <f t="shared" si="15"/>
        <v>0</v>
      </c>
      <c r="CJ63" s="27">
        <f t="shared" si="15"/>
        <v>0</v>
      </c>
      <c r="CK63" s="27">
        <f t="shared" si="15"/>
        <v>0</v>
      </c>
      <c r="CL63" s="27">
        <f t="shared" si="15"/>
        <v>0</v>
      </c>
      <c r="CM63" s="27">
        <f t="shared" si="15"/>
        <v>0</v>
      </c>
      <c r="CN63" s="27">
        <f t="shared" si="15"/>
        <v>0</v>
      </c>
      <c r="CO63" s="27">
        <f t="shared" si="15"/>
        <v>0</v>
      </c>
      <c r="CP63" s="27">
        <f t="shared" si="15"/>
        <v>0</v>
      </c>
      <c r="CQ63" s="27">
        <f t="shared" si="15"/>
        <v>0</v>
      </c>
      <c r="CR63" s="27">
        <f t="shared" si="15"/>
        <v>4500</v>
      </c>
      <c r="CS63" s="27">
        <f t="shared" si="15"/>
        <v>3300</v>
      </c>
      <c r="CT63" s="27">
        <f t="shared" si="15"/>
        <v>2118.3458541037699</v>
      </c>
      <c r="CU63" s="27">
        <f t="shared" si="15"/>
        <v>250</v>
      </c>
      <c r="CV63" s="27">
        <f t="shared" si="15"/>
        <v>100</v>
      </c>
      <c r="CW63" s="27">
        <f t="shared" si="15"/>
        <v>150</v>
      </c>
      <c r="CX63" s="27">
        <f t="shared" si="15"/>
        <v>74788.600000000006</v>
      </c>
      <c r="CY63" s="27">
        <f t="shared" si="15"/>
        <v>52971.865000324033</v>
      </c>
      <c r="CZ63" s="27">
        <f t="shared" si="15"/>
        <v>230041.34432313204</v>
      </c>
      <c r="DA63" s="27">
        <f t="shared" si="15"/>
        <v>99995.22694104338</v>
      </c>
    </row>
    <row r="64" spans="1:105" ht="13.5" thickBot="1">
      <c r="A64" s="17" t="s">
        <v>107</v>
      </c>
      <c r="B64" s="26">
        <v>0</v>
      </c>
      <c r="C64" s="26">
        <v>0</v>
      </c>
      <c r="D64" s="26">
        <v>0</v>
      </c>
      <c r="E64" s="26">
        <v>0</v>
      </c>
      <c r="F64" s="26">
        <v>0</v>
      </c>
      <c r="G64" s="26">
        <v>0</v>
      </c>
      <c r="H64" s="26">
        <v>0</v>
      </c>
      <c r="I64" s="26">
        <v>0</v>
      </c>
      <c r="J64" s="26">
        <v>0</v>
      </c>
      <c r="K64" s="26">
        <v>0</v>
      </c>
      <c r="L64" s="26">
        <v>0</v>
      </c>
      <c r="M64" s="26">
        <v>0</v>
      </c>
      <c r="N64" s="26">
        <v>1</v>
      </c>
      <c r="O64" s="26">
        <v>0</v>
      </c>
      <c r="P64" s="26">
        <v>0</v>
      </c>
      <c r="Q64" s="26">
        <v>0</v>
      </c>
      <c r="R64" s="26">
        <v>0</v>
      </c>
      <c r="S64" s="26">
        <v>0</v>
      </c>
      <c r="T64" s="26">
        <v>0</v>
      </c>
      <c r="U64" s="26">
        <v>0</v>
      </c>
      <c r="V64" s="26">
        <v>0</v>
      </c>
      <c r="W64" s="26">
        <v>0</v>
      </c>
      <c r="X64" s="26">
        <v>0</v>
      </c>
      <c r="Y64" s="26">
        <v>0</v>
      </c>
      <c r="Z64" s="26">
        <v>0</v>
      </c>
      <c r="AA64" s="26">
        <v>0</v>
      </c>
      <c r="AB64" s="26">
        <v>0</v>
      </c>
      <c r="AC64" s="26">
        <v>0</v>
      </c>
      <c r="AD64" s="26">
        <v>0</v>
      </c>
      <c r="AE64" s="26">
        <v>0</v>
      </c>
      <c r="AF64" s="26">
        <v>0</v>
      </c>
      <c r="AG64" s="26">
        <v>0</v>
      </c>
      <c r="AH64" s="26">
        <v>0</v>
      </c>
      <c r="AI64" s="26">
        <v>0</v>
      </c>
      <c r="AJ64" s="26">
        <v>0</v>
      </c>
      <c r="AK64" s="26">
        <v>0</v>
      </c>
      <c r="AL64" s="26">
        <v>7.2</v>
      </c>
      <c r="AM64" s="26">
        <v>3.5</v>
      </c>
      <c r="AN64" s="26">
        <v>0</v>
      </c>
      <c r="AO64" s="26">
        <v>0</v>
      </c>
      <c r="AP64" s="26">
        <v>1.7568981799080914</v>
      </c>
      <c r="AQ64" s="26">
        <v>2.0860391654943604</v>
      </c>
      <c r="AR64" s="26">
        <v>0</v>
      </c>
      <c r="AS64" s="26">
        <v>0</v>
      </c>
      <c r="AT64" s="26">
        <v>0</v>
      </c>
      <c r="AU64" s="26">
        <v>0</v>
      </c>
      <c r="AV64" s="26">
        <v>0</v>
      </c>
      <c r="AW64" s="26">
        <v>0</v>
      </c>
      <c r="AX64" s="26">
        <v>0</v>
      </c>
      <c r="AY64" s="26">
        <v>0</v>
      </c>
      <c r="AZ64" s="26">
        <v>0</v>
      </c>
      <c r="BA64" s="26">
        <v>0</v>
      </c>
      <c r="BB64" s="26">
        <v>16000</v>
      </c>
      <c r="BC64" s="26">
        <v>8000</v>
      </c>
      <c r="BD64" s="26">
        <v>200</v>
      </c>
      <c r="BE64" s="26">
        <v>5.8434018400695749</v>
      </c>
      <c r="BF64" s="26">
        <v>0</v>
      </c>
      <c r="BG64" s="26">
        <v>0</v>
      </c>
      <c r="BH64" s="26">
        <v>40000</v>
      </c>
      <c r="BI64" s="26">
        <v>11523.989832970225</v>
      </c>
      <c r="BJ64" s="26">
        <v>25000</v>
      </c>
      <c r="BK64" s="26">
        <v>7000</v>
      </c>
      <c r="BL64" s="26">
        <v>0</v>
      </c>
      <c r="BM64" s="26">
        <v>0</v>
      </c>
      <c r="BN64" s="26">
        <v>0</v>
      </c>
      <c r="BO64" s="26">
        <v>0</v>
      </c>
      <c r="BP64" s="26">
        <v>0</v>
      </c>
      <c r="BQ64" s="26">
        <v>0</v>
      </c>
      <c r="BR64" s="26">
        <v>0</v>
      </c>
      <c r="BS64" s="26">
        <v>0</v>
      </c>
      <c r="BT64" s="26">
        <v>0</v>
      </c>
      <c r="BU64" s="26">
        <v>0</v>
      </c>
      <c r="BV64" s="26">
        <v>0</v>
      </c>
      <c r="BW64" s="26">
        <v>0</v>
      </c>
      <c r="BX64" s="26">
        <v>0</v>
      </c>
      <c r="BY64" s="26">
        <v>0</v>
      </c>
      <c r="BZ64" s="26">
        <v>4</v>
      </c>
      <c r="CA64" s="26">
        <v>4</v>
      </c>
      <c r="CB64" s="26">
        <v>20733</v>
      </c>
      <c r="CC64" s="26">
        <v>13100</v>
      </c>
      <c r="CD64" s="26">
        <v>175</v>
      </c>
      <c r="CE64" s="26">
        <v>187</v>
      </c>
      <c r="CF64" s="26">
        <v>42705</v>
      </c>
      <c r="CG64" s="26">
        <v>2996.507345728151</v>
      </c>
      <c r="CH64" s="26">
        <v>0</v>
      </c>
      <c r="CI64" s="26">
        <v>0</v>
      </c>
      <c r="CJ64" s="26">
        <v>0</v>
      </c>
      <c r="CK64" s="26">
        <v>0</v>
      </c>
      <c r="CL64" s="26">
        <v>0</v>
      </c>
      <c r="CM64" s="26">
        <v>0</v>
      </c>
      <c r="CN64" s="26">
        <v>0</v>
      </c>
      <c r="CO64" s="26">
        <v>0</v>
      </c>
      <c r="CP64" s="26">
        <v>0</v>
      </c>
      <c r="CQ64" s="26">
        <v>0</v>
      </c>
      <c r="CR64" s="26">
        <v>0</v>
      </c>
      <c r="CS64" s="26">
        <v>0</v>
      </c>
      <c r="CT64" s="26">
        <v>0</v>
      </c>
      <c r="CU64" s="26">
        <v>0</v>
      </c>
      <c r="CV64" s="26">
        <v>0</v>
      </c>
      <c r="CW64" s="26">
        <v>0</v>
      </c>
      <c r="CX64" s="26">
        <v>0</v>
      </c>
      <c r="CY64" s="26">
        <v>0</v>
      </c>
      <c r="CZ64" s="28">
        <f t="shared" si="13"/>
        <v>144826.95689817989</v>
      </c>
      <c r="DA64" s="28">
        <f t="shared" si="13"/>
        <v>42822.92661970394</v>
      </c>
    </row>
    <row r="65" spans="1:105" ht="13.5" thickBot="1">
      <c r="A65" s="17" t="s">
        <v>108</v>
      </c>
      <c r="B65" s="26">
        <v>0</v>
      </c>
      <c r="C65" s="26">
        <v>0</v>
      </c>
      <c r="D65" s="26">
        <v>0</v>
      </c>
      <c r="E65" s="26">
        <v>0</v>
      </c>
      <c r="F65" s="26">
        <v>0</v>
      </c>
      <c r="G65" s="26">
        <v>0</v>
      </c>
      <c r="H65" s="26">
        <v>3.256913470115967</v>
      </c>
      <c r="I65" s="26">
        <v>5.5561597176500355</v>
      </c>
      <c r="J65" s="26">
        <v>1</v>
      </c>
      <c r="K65" s="26">
        <v>0</v>
      </c>
      <c r="L65" s="26">
        <v>0</v>
      </c>
      <c r="M65" s="26">
        <v>0</v>
      </c>
      <c r="N65" s="26">
        <v>0</v>
      </c>
      <c r="O65" s="26">
        <v>0</v>
      </c>
      <c r="P65" s="26">
        <v>0</v>
      </c>
      <c r="Q65" s="26">
        <v>0</v>
      </c>
      <c r="R65" s="26">
        <v>0</v>
      </c>
      <c r="S65" s="26">
        <v>0</v>
      </c>
      <c r="T65" s="26">
        <v>0</v>
      </c>
      <c r="U65" s="26">
        <v>0</v>
      </c>
      <c r="V65" s="26">
        <v>0</v>
      </c>
      <c r="W65" s="26">
        <v>0</v>
      </c>
      <c r="X65" s="26">
        <v>0</v>
      </c>
      <c r="Y65" s="26">
        <v>0</v>
      </c>
      <c r="Z65" s="26">
        <v>0</v>
      </c>
      <c r="AA65" s="26">
        <v>0</v>
      </c>
      <c r="AB65" s="26">
        <v>0</v>
      </c>
      <c r="AC65" s="26">
        <v>0</v>
      </c>
      <c r="AD65" s="26">
        <v>0</v>
      </c>
      <c r="AE65" s="26">
        <v>0</v>
      </c>
      <c r="AF65" s="26">
        <v>0</v>
      </c>
      <c r="AG65" s="26">
        <v>0</v>
      </c>
      <c r="AH65" s="26">
        <v>0</v>
      </c>
      <c r="AI65" s="26">
        <v>0</v>
      </c>
      <c r="AJ65" s="26">
        <v>0</v>
      </c>
      <c r="AK65" s="26">
        <v>0</v>
      </c>
      <c r="AL65" s="26">
        <v>0</v>
      </c>
      <c r="AM65" s="26">
        <v>0</v>
      </c>
      <c r="AN65" s="26">
        <v>0</v>
      </c>
      <c r="AO65" s="26">
        <v>0</v>
      </c>
      <c r="AP65" s="26">
        <v>1.3176736349310683</v>
      </c>
      <c r="AQ65" s="26">
        <v>1.5645293741207702</v>
      </c>
      <c r="AR65" s="26">
        <v>0</v>
      </c>
      <c r="AS65" s="26">
        <v>0</v>
      </c>
      <c r="AT65" s="26">
        <v>0</v>
      </c>
      <c r="AU65" s="26">
        <v>0</v>
      </c>
      <c r="AV65" s="26">
        <v>0</v>
      </c>
      <c r="AW65" s="26">
        <v>0</v>
      </c>
      <c r="AX65" s="26">
        <v>0</v>
      </c>
      <c r="AY65" s="26">
        <v>0</v>
      </c>
      <c r="AZ65" s="26">
        <v>0</v>
      </c>
      <c r="BA65" s="26">
        <v>0</v>
      </c>
      <c r="BB65" s="26">
        <v>0</v>
      </c>
      <c r="BC65" s="26">
        <v>0</v>
      </c>
      <c r="BD65" s="26">
        <v>0</v>
      </c>
      <c r="BE65" s="26">
        <v>0</v>
      </c>
      <c r="BF65" s="26">
        <v>0</v>
      </c>
      <c r="BG65" s="26">
        <v>0</v>
      </c>
      <c r="BH65" s="26">
        <v>0</v>
      </c>
      <c r="BI65" s="26">
        <v>0</v>
      </c>
      <c r="BJ65" s="26">
        <v>50</v>
      </c>
      <c r="BK65" s="26">
        <v>14</v>
      </c>
      <c r="BL65" s="26">
        <v>0</v>
      </c>
      <c r="BM65" s="26">
        <v>0</v>
      </c>
      <c r="BN65" s="26">
        <v>20</v>
      </c>
      <c r="BO65" s="26">
        <v>35</v>
      </c>
      <c r="BP65" s="26">
        <v>0</v>
      </c>
      <c r="BQ65" s="26">
        <v>0</v>
      </c>
      <c r="BR65" s="26">
        <v>0</v>
      </c>
      <c r="BS65" s="26">
        <v>0</v>
      </c>
      <c r="BT65" s="26">
        <v>0</v>
      </c>
      <c r="BU65" s="26">
        <v>0</v>
      </c>
      <c r="BV65" s="26">
        <v>0</v>
      </c>
      <c r="BW65" s="26">
        <v>0</v>
      </c>
      <c r="BX65" s="26">
        <v>0</v>
      </c>
      <c r="BY65" s="26">
        <v>0</v>
      </c>
      <c r="BZ65" s="26">
        <v>0</v>
      </c>
      <c r="CA65" s="26">
        <v>0</v>
      </c>
      <c r="CB65" s="26">
        <v>0</v>
      </c>
      <c r="CC65" s="26">
        <v>0</v>
      </c>
      <c r="CD65" s="26">
        <v>111.86698374332384</v>
      </c>
      <c r="CE65" s="26">
        <v>153.09506932559347</v>
      </c>
      <c r="CF65" s="26">
        <v>3520</v>
      </c>
      <c r="CG65" s="26">
        <v>291.21956259804165</v>
      </c>
      <c r="CH65" s="26">
        <v>0</v>
      </c>
      <c r="CI65" s="26">
        <v>0</v>
      </c>
      <c r="CJ65" s="26">
        <v>0</v>
      </c>
      <c r="CK65" s="26">
        <v>0</v>
      </c>
      <c r="CL65" s="26">
        <v>0</v>
      </c>
      <c r="CM65" s="26">
        <v>0</v>
      </c>
      <c r="CN65" s="26">
        <v>0</v>
      </c>
      <c r="CO65" s="26">
        <v>0</v>
      </c>
      <c r="CP65" s="26">
        <v>0</v>
      </c>
      <c r="CQ65" s="26">
        <v>0</v>
      </c>
      <c r="CR65" s="26">
        <v>4500</v>
      </c>
      <c r="CS65" s="26">
        <v>3300</v>
      </c>
      <c r="CT65" s="26">
        <v>2118.3458541037699</v>
      </c>
      <c r="CU65" s="26">
        <v>250</v>
      </c>
      <c r="CV65" s="26">
        <v>100</v>
      </c>
      <c r="CW65" s="26">
        <v>150</v>
      </c>
      <c r="CX65" s="26">
        <v>74788.600000000006</v>
      </c>
      <c r="CY65" s="26">
        <v>52971.865000324033</v>
      </c>
      <c r="CZ65" s="28">
        <f t="shared" si="13"/>
        <v>85214.387424952147</v>
      </c>
      <c r="DA65" s="28">
        <f t="shared" si="13"/>
        <v>57172.30032133944</v>
      </c>
    </row>
    <row r="66" spans="1:105" ht="15" thickBot="1">
      <c r="A66" s="19" t="s">
        <v>126</v>
      </c>
      <c r="B66" s="27">
        <f>B67+B68</f>
        <v>24768.043185573169</v>
      </c>
      <c r="C66" s="27">
        <f t="shared" ref="C66:BN66" si="16">C67+C68</f>
        <v>2120.1629458645107</v>
      </c>
      <c r="D66" s="27">
        <f t="shared" si="16"/>
        <v>6174.4000000000005</v>
      </c>
      <c r="E66" s="27">
        <f t="shared" si="16"/>
        <v>695.90800000000002</v>
      </c>
      <c r="F66" s="27">
        <f t="shared" si="16"/>
        <v>24529.400000000034</v>
      </c>
      <c r="G66" s="27">
        <f t="shared" si="16"/>
        <v>1495</v>
      </c>
      <c r="H66" s="27">
        <f t="shared" si="16"/>
        <v>13741</v>
      </c>
      <c r="I66" s="27">
        <f t="shared" si="16"/>
        <v>3020</v>
      </c>
      <c r="J66" s="27">
        <f t="shared" si="16"/>
        <v>89311.96</v>
      </c>
      <c r="K66" s="27">
        <f t="shared" si="16"/>
        <v>84050</v>
      </c>
      <c r="L66" s="27">
        <f t="shared" si="16"/>
        <v>64082.800000000032</v>
      </c>
      <c r="M66" s="27">
        <f t="shared" si="16"/>
        <v>12454</v>
      </c>
      <c r="N66" s="27">
        <f t="shared" si="16"/>
        <v>29144.9</v>
      </c>
      <c r="O66" s="27">
        <f t="shared" si="16"/>
        <v>5888.3010000000004</v>
      </c>
      <c r="P66" s="27">
        <f t="shared" si="16"/>
        <v>11728.842632331904</v>
      </c>
      <c r="Q66" s="27">
        <f t="shared" si="16"/>
        <v>3640</v>
      </c>
      <c r="R66" s="27">
        <f t="shared" si="16"/>
        <v>33400</v>
      </c>
      <c r="S66" s="27">
        <f t="shared" si="16"/>
        <v>2770</v>
      </c>
      <c r="T66" s="27">
        <f t="shared" si="16"/>
        <v>264257.65000000002</v>
      </c>
      <c r="U66" s="27">
        <f t="shared" si="16"/>
        <v>100000</v>
      </c>
      <c r="V66" s="27">
        <f t="shared" si="16"/>
        <v>6356.2620689655168</v>
      </c>
      <c r="W66" s="27">
        <f t="shared" si="16"/>
        <v>2296</v>
      </c>
      <c r="X66" s="27">
        <f t="shared" si="16"/>
        <v>4022.5310559006207</v>
      </c>
      <c r="Y66" s="27">
        <f t="shared" si="16"/>
        <v>1040</v>
      </c>
      <c r="Z66" s="27">
        <f t="shared" si="16"/>
        <v>4557.8526315789477</v>
      </c>
      <c r="AA66" s="27">
        <f t="shared" si="16"/>
        <v>705</v>
      </c>
      <c r="AB66" s="27">
        <f t="shared" si="16"/>
        <v>0</v>
      </c>
      <c r="AC66" s="27">
        <f t="shared" si="16"/>
        <v>0</v>
      </c>
      <c r="AD66" s="27">
        <f t="shared" si="16"/>
        <v>20101.399999999998</v>
      </c>
      <c r="AE66" s="27">
        <f t="shared" si="16"/>
        <v>4908.0535011441643</v>
      </c>
      <c r="AF66" s="27">
        <f t="shared" si="16"/>
        <v>5167.5</v>
      </c>
      <c r="AG66" s="27">
        <f t="shared" si="16"/>
        <v>1261.7213958810069</v>
      </c>
      <c r="AH66" s="27">
        <f t="shared" si="16"/>
        <v>1384.0998597475455</v>
      </c>
      <c r="AI66" s="27">
        <f t="shared" si="16"/>
        <v>118.94662207357854</v>
      </c>
      <c r="AJ66" s="27">
        <f t="shared" si="16"/>
        <v>85000</v>
      </c>
      <c r="AK66" s="27">
        <f t="shared" si="16"/>
        <v>13554.624272215813</v>
      </c>
      <c r="AL66" s="27">
        <f t="shared" si="16"/>
        <v>140650</v>
      </c>
      <c r="AM66" s="27">
        <f t="shared" si="16"/>
        <v>1185</v>
      </c>
      <c r="AN66" s="27">
        <f t="shared" si="16"/>
        <v>45840</v>
      </c>
      <c r="AO66" s="27">
        <f t="shared" si="16"/>
        <v>9000</v>
      </c>
      <c r="AP66" s="27">
        <f t="shared" si="16"/>
        <v>66753.440023243398</v>
      </c>
      <c r="AQ66" s="27">
        <f t="shared" si="16"/>
        <v>6582</v>
      </c>
      <c r="AR66" s="27">
        <f t="shared" si="16"/>
        <v>14544.600000000002</v>
      </c>
      <c r="AS66" s="27">
        <f t="shared" si="16"/>
        <v>2890.5890000000009</v>
      </c>
      <c r="AT66" s="27">
        <f t="shared" si="16"/>
        <v>2700</v>
      </c>
      <c r="AU66" s="27">
        <f t="shared" si="16"/>
        <v>39.412800000000011</v>
      </c>
      <c r="AV66" s="27">
        <f t="shared" si="16"/>
        <v>170000</v>
      </c>
      <c r="AW66" s="27">
        <f t="shared" si="16"/>
        <v>31785.720346355236</v>
      </c>
      <c r="AX66" s="27">
        <f t="shared" si="16"/>
        <v>70162.551730418942</v>
      </c>
      <c r="AY66" s="27">
        <f t="shared" si="16"/>
        <v>18604.698775695</v>
      </c>
      <c r="AZ66" s="27">
        <f t="shared" si="16"/>
        <v>260100</v>
      </c>
      <c r="BA66" s="27">
        <f t="shared" si="16"/>
        <v>20250</v>
      </c>
      <c r="BB66" s="27">
        <f t="shared" si="16"/>
        <v>90000</v>
      </c>
      <c r="BC66" s="27">
        <f t="shared" si="16"/>
        <v>5000</v>
      </c>
      <c r="BD66" s="27">
        <f t="shared" si="16"/>
        <v>20020</v>
      </c>
      <c r="BE66" s="27">
        <f t="shared" si="16"/>
        <v>3160.4107999999997</v>
      </c>
      <c r="BF66" s="27">
        <f t="shared" si="16"/>
        <v>337750.5</v>
      </c>
      <c r="BG66" s="27">
        <f t="shared" si="16"/>
        <v>61463.741745370935</v>
      </c>
      <c r="BH66" s="27">
        <f t="shared" si="16"/>
        <v>213337.70491803277</v>
      </c>
      <c r="BI66" s="27">
        <f t="shared" si="16"/>
        <v>109764.49279098511</v>
      </c>
      <c r="BJ66" s="27">
        <f t="shared" si="16"/>
        <v>478700</v>
      </c>
      <c r="BK66" s="27">
        <f t="shared" si="16"/>
        <v>115200</v>
      </c>
      <c r="BL66" s="27">
        <f t="shared" si="16"/>
        <v>335000</v>
      </c>
      <c r="BM66" s="27">
        <f t="shared" si="16"/>
        <v>37561.581677368842</v>
      </c>
      <c r="BN66" s="27">
        <f t="shared" si="16"/>
        <v>390250</v>
      </c>
      <c r="BO66" s="27">
        <f t="shared" ref="BO66:DA66" si="17">BO67+BO68</f>
        <v>3887.625</v>
      </c>
      <c r="BP66" s="27">
        <f t="shared" si="17"/>
        <v>143735.00281445694</v>
      </c>
      <c r="BQ66" s="27">
        <f t="shared" si="17"/>
        <v>3002.2507619945486</v>
      </c>
      <c r="BR66" s="27">
        <f t="shared" si="17"/>
        <v>44000</v>
      </c>
      <c r="BS66" s="27">
        <f t="shared" si="17"/>
        <v>431.37600000000009</v>
      </c>
      <c r="BT66" s="27">
        <f t="shared" si="17"/>
        <v>1486.5000000000002</v>
      </c>
      <c r="BU66" s="27">
        <f t="shared" si="17"/>
        <v>884.32843035343046</v>
      </c>
      <c r="BV66" s="27">
        <f t="shared" si="17"/>
        <v>334531</v>
      </c>
      <c r="BW66" s="27">
        <f t="shared" si="17"/>
        <v>2394.7594038587276</v>
      </c>
      <c r="BX66" s="27">
        <f t="shared" si="17"/>
        <v>219500</v>
      </c>
      <c r="BY66" s="27">
        <f t="shared" si="17"/>
        <v>19600</v>
      </c>
      <c r="BZ66" s="27">
        <f t="shared" si="17"/>
        <v>858200</v>
      </c>
      <c r="CA66" s="27">
        <f t="shared" si="17"/>
        <v>117000</v>
      </c>
      <c r="CB66" s="27">
        <f t="shared" si="17"/>
        <v>819580</v>
      </c>
      <c r="CC66" s="27">
        <f t="shared" si="17"/>
        <v>171800</v>
      </c>
      <c r="CD66" s="27">
        <f t="shared" si="17"/>
        <v>276000</v>
      </c>
      <c r="CE66" s="27">
        <f t="shared" si="17"/>
        <v>36450</v>
      </c>
      <c r="CF66" s="27">
        <f t="shared" si="17"/>
        <v>200798.58846046848</v>
      </c>
      <c r="CG66" s="27">
        <f t="shared" si="17"/>
        <v>27841.501041584761</v>
      </c>
      <c r="CH66" s="27">
        <f t="shared" si="17"/>
        <v>91600</v>
      </c>
      <c r="CI66" s="27">
        <f t="shared" si="17"/>
        <v>1250</v>
      </c>
      <c r="CJ66" s="27">
        <f t="shared" si="17"/>
        <v>53000</v>
      </c>
      <c r="CK66" s="27">
        <f t="shared" si="17"/>
        <v>120</v>
      </c>
      <c r="CL66" s="27">
        <f t="shared" si="17"/>
        <v>491500</v>
      </c>
      <c r="CM66" s="27">
        <f t="shared" si="17"/>
        <v>23800</v>
      </c>
      <c r="CN66" s="27">
        <f t="shared" si="17"/>
        <v>181676.33983583617</v>
      </c>
      <c r="CO66" s="27">
        <f t="shared" si="17"/>
        <v>7590</v>
      </c>
      <c r="CP66" s="27">
        <f t="shared" si="17"/>
        <v>19402.7</v>
      </c>
      <c r="CQ66" s="27">
        <f t="shared" si="17"/>
        <v>2212.3954267963686</v>
      </c>
      <c r="CR66" s="27">
        <f t="shared" si="17"/>
        <v>368771.38991135499</v>
      </c>
      <c r="CS66" s="27">
        <f t="shared" si="17"/>
        <v>67759</v>
      </c>
      <c r="CT66" s="27">
        <f t="shared" si="17"/>
        <v>302522.74894271442</v>
      </c>
      <c r="CU66" s="27">
        <f t="shared" si="17"/>
        <v>8800</v>
      </c>
      <c r="CV66" s="27">
        <f t="shared" si="17"/>
        <v>410200</v>
      </c>
      <c r="CW66" s="27">
        <f t="shared" si="17"/>
        <v>140075</v>
      </c>
      <c r="CX66" s="27">
        <f t="shared" si="17"/>
        <v>920132.8000000004</v>
      </c>
      <c r="CY66" s="27">
        <f t="shared" si="17"/>
        <v>78557.077262337625</v>
      </c>
      <c r="CZ66" s="27">
        <f t="shared" si="17"/>
        <v>9060174.5080706254</v>
      </c>
      <c r="DA66" s="27">
        <f t="shared" si="17"/>
        <v>1375960.6789998796</v>
      </c>
    </row>
    <row r="67" spans="1:105" ht="13.5" thickBot="1">
      <c r="A67" s="20" t="s">
        <v>109</v>
      </c>
      <c r="B67" s="26">
        <v>24200</v>
      </c>
      <c r="C67" s="26">
        <v>2000</v>
      </c>
      <c r="D67" s="26">
        <v>6174.4000000000005</v>
      </c>
      <c r="E67" s="26">
        <v>695.90800000000002</v>
      </c>
      <c r="F67" s="26">
        <v>22495.55527638194</v>
      </c>
      <c r="G67" s="26">
        <v>1400</v>
      </c>
      <c r="H67" s="26">
        <v>7538</v>
      </c>
      <c r="I67" s="26">
        <v>1860</v>
      </c>
      <c r="J67" s="26">
        <v>59193.960000000006</v>
      </c>
      <c r="K67" s="26">
        <v>46250</v>
      </c>
      <c r="L67" s="26">
        <v>57382.126996197745</v>
      </c>
      <c r="M67" s="26">
        <v>11644</v>
      </c>
      <c r="N67" s="26">
        <v>19982.7</v>
      </c>
      <c r="O67" s="26">
        <v>2597.7510000000002</v>
      </c>
      <c r="P67" s="26">
        <v>7394</v>
      </c>
      <c r="Q67" s="26">
        <v>3135</v>
      </c>
      <c r="R67" s="26">
        <v>32900</v>
      </c>
      <c r="S67" s="26">
        <v>2730</v>
      </c>
      <c r="T67" s="26">
        <v>94621.287580645178</v>
      </c>
      <c r="U67" s="26">
        <v>20000</v>
      </c>
      <c r="V67" s="26">
        <v>5245.2620689655168</v>
      </c>
      <c r="W67" s="26">
        <v>1896</v>
      </c>
      <c r="X67" s="26">
        <v>3512.5310559006207</v>
      </c>
      <c r="Y67" s="26">
        <v>810</v>
      </c>
      <c r="Z67" s="26">
        <v>3750</v>
      </c>
      <c r="AA67" s="26">
        <v>155</v>
      </c>
      <c r="AB67" s="26">
        <v>0</v>
      </c>
      <c r="AC67" s="26">
        <v>0</v>
      </c>
      <c r="AD67" s="26">
        <v>20101.399999999998</v>
      </c>
      <c r="AE67" s="26">
        <v>4908.0535011441643</v>
      </c>
      <c r="AF67" s="26">
        <v>5167.5</v>
      </c>
      <c r="AG67" s="26">
        <v>1261.7213958810069</v>
      </c>
      <c r="AH67" s="26">
        <v>1000</v>
      </c>
      <c r="AI67" s="26">
        <v>75.124182362260129</v>
      </c>
      <c r="AJ67" s="26">
        <v>62000</v>
      </c>
      <c r="AK67" s="26">
        <v>10268.654751678647</v>
      </c>
      <c r="AL67" s="26">
        <v>133920</v>
      </c>
      <c r="AM67" s="26">
        <v>1025</v>
      </c>
      <c r="AN67" s="26">
        <v>6970</v>
      </c>
      <c r="AO67" s="26">
        <v>3000</v>
      </c>
      <c r="AP67" s="26">
        <v>44448</v>
      </c>
      <c r="AQ67" s="26">
        <v>5181</v>
      </c>
      <c r="AR67" s="26">
        <v>13444.600000000002</v>
      </c>
      <c r="AS67" s="26">
        <v>2890.5890000000009</v>
      </c>
      <c r="AT67" s="26">
        <v>2200</v>
      </c>
      <c r="AU67" s="26">
        <v>28.152000000000008</v>
      </c>
      <c r="AV67" s="26">
        <v>170000</v>
      </c>
      <c r="AW67" s="26">
        <v>31785.720346355236</v>
      </c>
      <c r="AX67" s="26">
        <v>70000</v>
      </c>
      <c r="AY67" s="26">
        <v>18600</v>
      </c>
      <c r="AZ67" s="26">
        <v>260000</v>
      </c>
      <c r="BA67" s="26">
        <v>20000</v>
      </c>
      <c r="BB67" s="26">
        <v>90000</v>
      </c>
      <c r="BC67" s="26">
        <v>5000</v>
      </c>
      <c r="BD67" s="26">
        <v>20000</v>
      </c>
      <c r="BE67" s="26">
        <v>3137.5919494584832</v>
      </c>
      <c r="BF67" s="26">
        <v>106579.04666666666</v>
      </c>
      <c r="BG67" s="26">
        <v>3975.6383212159149</v>
      </c>
      <c r="BH67" s="26">
        <v>213237.70491803277</v>
      </c>
      <c r="BI67" s="26">
        <v>108218.51401928109</v>
      </c>
      <c r="BJ67" s="26">
        <v>475000</v>
      </c>
      <c r="BK67" s="26">
        <v>115000</v>
      </c>
      <c r="BL67" s="26">
        <v>115000</v>
      </c>
      <c r="BM67" s="26">
        <v>15247.770779922006</v>
      </c>
      <c r="BN67" s="26">
        <v>240250</v>
      </c>
      <c r="BO67" s="26">
        <v>3369.5</v>
      </c>
      <c r="BP67" s="26">
        <v>127295</v>
      </c>
      <c r="BQ67" s="26">
        <v>3000</v>
      </c>
      <c r="BR67" s="26">
        <v>22000</v>
      </c>
      <c r="BS67" s="26">
        <v>308.12571428571437</v>
      </c>
      <c r="BT67" s="26">
        <v>1436.0443864229767</v>
      </c>
      <c r="BU67" s="26">
        <v>712.55240431355548</v>
      </c>
      <c r="BV67" s="26">
        <v>334181</v>
      </c>
      <c r="BW67" s="26">
        <v>2300</v>
      </c>
      <c r="BX67" s="26">
        <v>215000</v>
      </c>
      <c r="BY67" s="26">
        <v>15600</v>
      </c>
      <c r="BZ67" s="26">
        <v>770000</v>
      </c>
      <c r="CA67" s="26">
        <v>56000</v>
      </c>
      <c r="CB67" s="26">
        <v>813000</v>
      </c>
      <c r="CC67" s="26">
        <v>167000</v>
      </c>
      <c r="CD67" s="26">
        <v>275000</v>
      </c>
      <c r="CE67" s="26">
        <v>36000</v>
      </c>
      <c r="CF67" s="26">
        <v>199980</v>
      </c>
      <c r="CG67" s="26">
        <v>27779.768223310737</v>
      </c>
      <c r="CH67" s="26">
        <v>90000</v>
      </c>
      <c r="CI67" s="26">
        <v>1220</v>
      </c>
      <c r="CJ67" s="26">
        <v>53000</v>
      </c>
      <c r="CK67" s="26">
        <v>120</v>
      </c>
      <c r="CL67" s="26">
        <v>490000</v>
      </c>
      <c r="CM67" s="26">
        <v>23500</v>
      </c>
      <c r="CN67" s="26">
        <v>180000</v>
      </c>
      <c r="CO67" s="26">
        <v>7500</v>
      </c>
      <c r="CP67" s="26">
        <v>19371.7</v>
      </c>
      <c r="CQ67" s="26">
        <v>2212.3954267963686</v>
      </c>
      <c r="CR67" s="26">
        <v>368500</v>
      </c>
      <c r="CS67" s="26">
        <v>67750</v>
      </c>
      <c r="CT67" s="26">
        <v>302252.74894271442</v>
      </c>
      <c r="CU67" s="26">
        <v>8000</v>
      </c>
      <c r="CV67" s="26">
        <v>410000</v>
      </c>
      <c r="CW67" s="26">
        <v>140000</v>
      </c>
      <c r="CX67" s="26">
        <v>920132.8000000004</v>
      </c>
      <c r="CY67" s="26">
        <v>78557.077262337625</v>
      </c>
      <c r="CZ67" s="28">
        <f t="shared" si="13"/>
        <v>7984857.3678919291</v>
      </c>
      <c r="DA67" s="28">
        <f t="shared" si="13"/>
        <v>1085706.6082783428</v>
      </c>
    </row>
    <row r="68" spans="1:105" ht="13.5" thickBot="1">
      <c r="A68" s="21" t="s">
        <v>110</v>
      </c>
      <c r="B68" s="26">
        <v>568.04318557317117</v>
      </c>
      <c r="C68" s="26">
        <v>120.16294586451082</v>
      </c>
      <c r="D68" s="26">
        <v>0</v>
      </c>
      <c r="E68" s="26">
        <v>0</v>
      </c>
      <c r="F68" s="26">
        <v>2033.844723618093</v>
      </c>
      <c r="G68" s="26">
        <v>95</v>
      </c>
      <c r="H68" s="26">
        <v>6203</v>
      </c>
      <c r="I68" s="26">
        <v>1160</v>
      </c>
      <c r="J68" s="26">
        <v>30118</v>
      </c>
      <c r="K68" s="26">
        <v>37800</v>
      </c>
      <c r="L68" s="26">
        <v>6700.6730038022843</v>
      </c>
      <c r="M68" s="26">
        <v>810</v>
      </c>
      <c r="N68" s="26">
        <v>9162.2000000000007</v>
      </c>
      <c r="O68" s="26">
        <v>3290.55</v>
      </c>
      <c r="P68" s="26">
        <v>4334.8426323319027</v>
      </c>
      <c r="Q68" s="26">
        <v>505</v>
      </c>
      <c r="R68" s="26">
        <v>500</v>
      </c>
      <c r="S68" s="26">
        <v>40</v>
      </c>
      <c r="T68" s="26">
        <v>169636.36241935487</v>
      </c>
      <c r="U68" s="26">
        <v>80000</v>
      </c>
      <c r="V68" s="26">
        <v>1111</v>
      </c>
      <c r="W68" s="26">
        <v>400</v>
      </c>
      <c r="X68" s="26">
        <v>510</v>
      </c>
      <c r="Y68" s="26">
        <v>230</v>
      </c>
      <c r="Z68" s="26">
        <v>807.85263157894747</v>
      </c>
      <c r="AA68" s="26">
        <v>550</v>
      </c>
      <c r="AB68" s="26">
        <v>0</v>
      </c>
      <c r="AC68" s="26">
        <v>0</v>
      </c>
      <c r="AD68" s="26">
        <v>0</v>
      </c>
      <c r="AE68" s="26">
        <v>0</v>
      </c>
      <c r="AF68" s="26">
        <v>0</v>
      </c>
      <c r="AG68" s="26">
        <v>0</v>
      </c>
      <c r="AH68" s="26">
        <v>384.09985974754539</v>
      </c>
      <c r="AI68" s="26">
        <v>43.82243971131841</v>
      </c>
      <c r="AJ68" s="26">
        <v>23000</v>
      </c>
      <c r="AK68" s="26">
        <v>3285.9695205371668</v>
      </c>
      <c r="AL68" s="26">
        <v>6730</v>
      </c>
      <c r="AM68" s="26">
        <v>160</v>
      </c>
      <c r="AN68" s="26">
        <v>38870</v>
      </c>
      <c r="AO68" s="26">
        <v>6000</v>
      </c>
      <c r="AP68" s="26">
        <v>22305.440023243391</v>
      </c>
      <c r="AQ68" s="26">
        <v>1401</v>
      </c>
      <c r="AR68" s="26">
        <v>1100</v>
      </c>
      <c r="AS68" s="26">
        <v>0</v>
      </c>
      <c r="AT68" s="26">
        <v>500</v>
      </c>
      <c r="AU68" s="26">
        <v>11.260800000000003</v>
      </c>
      <c r="AV68" s="26">
        <v>0</v>
      </c>
      <c r="AW68" s="26">
        <v>0</v>
      </c>
      <c r="AX68" s="26">
        <v>162.55173041894352</v>
      </c>
      <c r="AY68" s="26">
        <v>4.6987756949994708</v>
      </c>
      <c r="AZ68" s="26">
        <v>100</v>
      </c>
      <c r="BA68" s="26">
        <v>250</v>
      </c>
      <c r="BB68" s="26">
        <v>0</v>
      </c>
      <c r="BC68" s="26">
        <v>0</v>
      </c>
      <c r="BD68" s="26">
        <v>20</v>
      </c>
      <c r="BE68" s="26">
        <v>22.818850541516245</v>
      </c>
      <c r="BF68" s="26">
        <v>231171.45333333331</v>
      </c>
      <c r="BG68" s="26">
        <v>57488.103424155022</v>
      </c>
      <c r="BH68" s="26">
        <v>100</v>
      </c>
      <c r="BI68" s="26">
        <v>1545.9787717040156</v>
      </c>
      <c r="BJ68" s="26">
        <v>3700</v>
      </c>
      <c r="BK68" s="26">
        <v>200</v>
      </c>
      <c r="BL68" s="26">
        <v>220000</v>
      </c>
      <c r="BM68" s="26">
        <v>22313.810897446834</v>
      </c>
      <c r="BN68" s="26">
        <v>150000</v>
      </c>
      <c r="BO68" s="26">
        <v>518.125</v>
      </c>
      <c r="BP68" s="26">
        <v>16440.00281445693</v>
      </c>
      <c r="BQ68" s="26">
        <v>2.2507619945486588</v>
      </c>
      <c r="BR68" s="26">
        <v>22000</v>
      </c>
      <c r="BS68" s="26">
        <v>123.25028571428574</v>
      </c>
      <c r="BT68" s="26">
        <v>50.455613577023506</v>
      </c>
      <c r="BU68" s="26">
        <v>171.77602603987501</v>
      </c>
      <c r="BV68" s="26">
        <v>350</v>
      </c>
      <c r="BW68" s="26">
        <v>94.759403858727765</v>
      </c>
      <c r="BX68" s="26">
        <v>4500</v>
      </c>
      <c r="BY68" s="26">
        <v>4000</v>
      </c>
      <c r="BZ68" s="26">
        <v>88200</v>
      </c>
      <c r="CA68" s="26">
        <v>61000</v>
      </c>
      <c r="CB68" s="26">
        <v>6580</v>
      </c>
      <c r="CC68" s="26">
        <v>4800</v>
      </c>
      <c r="CD68" s="26">
        <v>1000</v>
      </c>
      <c r="CE68" s="26">
        <v>450</v>
      </c>
      <c r="CF68" s="26">
        <v>818.58846046848066</v>
      </c>
      <c r="CG68" s="26">
        <v>61.732818274023863</v>
      </c>
      <c r="CH68" s="26">
        <v>1600</v>
      </c>
      <c r="CI68" s="26">
        <v>30</v>
      </c>
      <c r="CJ68" s="26">
        <v>0</v>
      </c>
      <c r="CK68" s="26">
        <v>0</v>
      </c>
      <c r="CL68" s="26">
        <v>1500</v>
      </c>
      <c r="CM68" s="26">
        <v>300</v>
      </c>
      <c r="CN68" s="26">
        <v>1676.3398358361703</v>
      </c>
      <c r="CO68" s="26">
        <v>90</v>
      </c>
      <c r="CP68" s="26">
        <v>31</v>
      </c>
      <c r="CQ68" s="26">
        <v>0</v>
      </c>
      <c r="CR68" s="26">
        <v>271.38991135500208</v>
      </c>
      <c r="CS68" s="26">
        <v>9</v>
      </c>
      <c r="CT68" s="26">
        <v>270</v>
      </c>
      <c r="CU68" s="26">
        <v>800</v>
      </c>
      <c r="CV68" s="26">
        <v>200</v>
      </c>
      <c r="CW68" s="26">
        <v>75</v>
      </c>
      <c r="CX68" s="26">
        <v>0</v>
      </c>
      <c r="CY68" s="26">
        <v>0</v>
      </c>
      <c r="CZ68" s="28">
        <f t="shared" si="13"/>
        <v>1075317.140178696</v>
      </c>
      <c r="DA68" s="28">
        <f t="shared" si="13"/>
        <v>290254.07072153682</v>
      </c>
    </row>
    <row r="69" spans="1:105" ht="13.5" thickBot="1">
      <c r="A69" t="s">
        <v>127</v>
      </c>
      <c r="B69" s="30">
        <v>5843.5</v>
      </c>
      <c r="C69" s="30">
        <v>300</v>
      </c>
      <c r="D69" s="30">
        <v>12.1</v>
      </c>
      <c r="E69" s="30">
        <v>17.180662983425417</v>
      </c>
      <c r="F69" s="30">
        <v>46.900000000000006</v>
      </c>
      <c r="G69" s="30">
        <v>66.592817679558024</v>
      </c>
      <c r="H69" s="30">
        <v>0.1</v>
      </c>
      <c r="I69" s="30">
        <v>0.14198895027624311</v>
      </c>
      <c r="J69" s="30">
        <v>44.2</v>
      </c>
      <c r="K69" s="30">
        <v>180.40816326530614</v>
      </c>
      <c r="L69" s="30">
        <v>180.49999999999997</v>
      </c>
      <c r="M69" s="30">
        <v>468</v>
      </c>
      <c r="N69" s="30">
        <v>8.7000000000000011</v>
      </c>
      <c r="O69" s="30">
        <v>39.840000000000003</v>
      </c>
      <c r="P69" s="30">
        <v>11.600000000000001</v>
      </c>
      <c r="Q69" s="30">
        <v>16.470718232044202</v>
      </c>
      <c r="R69" s="30">
        <v>18.799999999999997</v>
      </c>
      <c r="S69" s="30">
        <v>26.693922651933697</v>
      </c>
      <c r="T69" s="30">
        <v>0.70000000000000007</v>
      </c>
      <c r="U69" s="30">
        <v>0.99392265193370177</v>
      </c>
      <c r="V69" s="30">
        <v>521.20000000000005</v>
      </c>
      <c r="W69" s="30">
        <v>740.04640883977913</v>
      </c>
      <c r="X69" s="30">
        <v>12.8</v>
      </c>
      <c r="Y69" s="30">
        <v>18.174585635359119</v>
      </c>
      <c r="Z69" s="30">
        <v>6.3</v>
      </c>
      <c r="AA69" s="30">
        <v>8.9453038674033145</v>
      </c>
      <c r="AB69" s="30">
        <v>181.4</v>
      </c>
      <c r="AC69" s="30">
        <v>257.56795580110497</v>
      </c>
      <c r="AD69" s="30">
        <v>0</v>
      </c>
      <c r="AE69" s="30">
        <v>0</v>
      </c>
      <c r="AF69" s="30">
        <v>2.2999999999999998</v>
      </c>
      <c r="AG69" s="30">
        <v>3.265745856353591</v>
      </c>
      <c r="AH69" s="30">
        <v>38</v>
      </c>
      <c r="AI69" s="30">
        <v>53.95580110497238</v>
      </c>
      <c r="AJ69" s="30">
        <v>0.1</v>
      </c>
      <c r="AK69" s="30">
        <v>0.14198895027624311</v>
      </c>
      <c r="AL69" s="30">
        <v>0</v>
      </c>
      <c r="AM69" s="30">
        <v>0</v>
      </c>
      <c r="AN69" s="30">
        <v>0</v>
      </c>
      <c r="AO69" s="30">
        <v>0</v>
      </c>
      <c r="AP69" s="30">
        <v>23.2</v>
      </c>
      <c r="AQ69" s="30">
        <v>32.941436464088397</v>
      </c>
      <c r="AR69" s="30">
        <v>2867.4</v>
      </c>
      <c r="AS69" s="30">
        <v>4071.3911602209946</v>
      </c>
      <c r="AT69" s="30">
        <v>0</v>
      </c>
      <c r="AU69" s="30">
        <v>0</v>
      </c>
      <c r="AV69" s="30">
        <v>54</v>
      </c>
      <c r="AW69" s="30">
        <v>250</v>
      </c>
      <c r="AX69" s="30">
        <v>0</v>
      </c>
      <c r="AY69" s="30">
        <v>0</v>
      </c>
      <c r="AZ69" s="30">
        <v>0</v>
      </c>
      <c r="BA69" s="30">
        <v>0</v>
      </c>
      <c r="BB69" s="30">
        <v>0.3</v>
      </c>
      <c r="BC69" s="30">
        <v>0.42596685082872926</v>
      </c>
      <c r="BD69" s="30">
        <v>0.70000000000000007</v>
      </c>
      <c r="BE69" s="30">
        <v>0.99392265193370177</v>
      </c>
      <c r="BF69" s="30">
        <v>0</v>
      </c>
      <c r="BG69" s="30">
        <v>0</v>
      </c>
      <c r="BH69" s="30">
        <v>0</v>
      </c>
      <c r="BI69" s="30">
        <v>0</v>
      </c>
      <c r="BJ69" s="30">
        <v>139.6</v>
      </c>
      <c r="BK69" s="30">
        <v>198.21657458563536</v>
      </c>
      <c r="BL69" s="30">
        <v>69.099999999999994</v>
      </c>
      <c r="BM69" s="30">
        <v>98.114364640883963</v>
      </c>
      <c r="BN69" s="30">
        <v>9.1</v>
      </c>
      <c r="BO69" s="30">
        <v>12.920994475138121</v>
      </c>
      <c r="BP69" s="30">
        <v>0</v>
      </c>
      <c r="BQ69" s="30">
        <v>0</v>
      </c>
      <c r="BR69" s="30">
        <v>15.8</v>
      </c>
      <c r="BS69" s="30">
        <v>22.43425414364641</v>
      </c>
      <c r="BT69" s="30">
        <v>2.2000000000000002</v>
      </c>
      <c r="BU69" s="30">
        <v>3.1237569060773485</v>
      </c>
      <c r="BV69" s="30">
        <v>2.2000000000000002</v>
      </c>
      <c r="BW69" s="30">
        <v>3.1237569060773485</v>
      </c>
      <c r="BX69" s="30">
        <v>24.900000000000002</v>
      </c>
      <c r="BY69" s="30">
        <v>35.355248618784536</v>
      </c>
      <c r="BZ69" s="30">
        <v>7.6</v>
      </c>
      <c r="CA69" s="30">
        <v>10.791160220994476</v>
      </c>
      <c r="CB69" s="30">
        <v>220</v>
      </c>
      <c r="CC69" s="30">
        <v>250</v>
      </c>
      <c r="CD69" s="30">
        <v>1</v>
      </c>
      <c r="CE69" s="30">
        <v>1.419889502762431</v>
      </c>
      <c r="CF69" s="30">
        <v>7.8999999999999995</v>
      </c>
      <c r="CG69" s="30">
        <v>11.217127071823205</v>
      </c>
      <c r="CH69" s="30">
        <v>0.3</v>
      </c>
      <c r="CI69" s="30">
        <v>0.42596685082872926</v>
      </c>
      <c r="CJ69" s="30">
        <v>0</v>
      </c>
      <c r="CK69" s="30">
        <v>0</v>
      </c>
      <c r="CL69" s="30">
        <v>2.3000000000000003</v>
      </c>
      <c r="CM69" s="30">
        <v>3.2657458563535915</v>
      </c>
      <c r="CN69" s="30">
        <v>0.70000000000000007</v>
      </c>
      <c r="CO69" s="30">
        <v>0.99392265193370177</v>
      </c>
      <c r="CP69" s="30">
        <v>4.3</v>
      </c>
      <c r="CQ69" s="30">
        <v>6.105524861878453</v>
      </c>
      <c r="CR69" s="30">
        <v>4.2</v>
      </c>
      <c r="CS69" s="30">
        <v>5.96353591160221</v>
      </c>
      <c r="CT69" s="30">
        <v>342.29999999999995</v>
      </c>
      <c r="CU69" s="30">
        <v>70.861841614963168</v>
      </c>
      <c r="CV69" s="30">
        <v>13.799999999999999</v>
      </c>
      <c r="CW69" s="30">
        <v>19.594475138121545</v>
      </c>
      <c r="CX69" s="30">
        <v>2.6</v>
      </c>
      <c r="CY69" s="30">
        <v>3.6917127071823206</v>
      </c>
      <c r="CZ69" s="28">
        <f>B69+D69+F69+H69+J69+L69+N69+P69+R69+T69+V69+X69+Z69+AB69+AD69+AF69+AH69+AJ69+AL69+AN69+AP69+AR69+AT69+AV69+AX69+AZ69+BB69+BD69+BF69+BH69+BJ69+BL69+BN69+BP69+BR69+BT69+BV69+BX69+BZ69+CB69+CD69+CF69+CH69+CJ69+CL69+CN69+CP69+CR69+CT69+CV69+CX69</f>
        <v>10744.7</v>
      </c>
      <c r="DA69" s="28">
        <f>C69+E69+G69+I69+K69+M69+O69+Q69+S69+U69+W69+Y69+AA69+AC69+AE69+AG69+AI69+AK69+AM69+AO69+AQ69+AS69+AU69+AW69+AY69+BA69+BC69+BE69+BG69+BI69+BK69+BM69+BO69+BQ69+BS69+BU69+BW69+BY69+CA69+CC69+CE69+CG69+CI69+CK69+CM69+CO69+CQ69+CS69+CU69+CW69+CY69</f>
        <v>7311.7923253222571</v>
      </c>
    </row>
    <row r="70" spans="1:105">
      <c r="F70" s="15"/>
      <c r="G70" s="15"/>
      <c r="H70" s="15"/>
      <c r="I70" s="15"/>
    </row>
    <row r="71" spans="1:105">
      <c r="F71" s="15"/>
      <c r="G71" s="15"/>
      <c r="H71" s="15"/>
      <c r="I71" s="15"/>
    </row>
    <row r="72" spans="1:105">
      <c r="F72" s="15"/>
      <c r="G72" s="15"/>
      <c r="H72" s="15"/>
      <c r="I72" s="15"/>
    </row>
    <row r="73" spans="1:105">
      <c r="F73" s="15"/>
      <c r="G73" s="15"/>
      <c r="H73" s="15"/>
      <c r="I73" s="15"/>
    </row>
    <row r="74" spans="1:105">
      <c r="F74" s="15"/>
      <c r="G74" s="15"/>
      <c r="H74" s="15"/>
      <c r="I74" s="15"/>
    </row>
    <row r="75" spans="1:105">
      <c r="F75" s="15"/>
      <c r="G75" s="15"/>
      <c r="H75" s="15"/>
      <c r="I75" s="15"/>
    </row>
    <row r="76" spans="1:105">
      <c r="F76" s="15"/>
      <c r="G76" s="15"/>
      <c r="H76" s="15"/>
      <c r="I76" s="15"/>
    </row>
    <row r="77" spans="1:105">
      <c r="F77" s="15"/>
      <c r="G77" s="15"/>
      <c r="H77" s="15"/>
      <c r="I77" s="15"/>
    </row>
    <row r="78" spans="1:105">
      <c r="F78" s="15"/>
      <c r="G78" s="15"/>
      <c r="H78" s="15"/>
      <c r="I78" s="15"/>
    </row>
    <row r="79" spans="1:105">
      <c r="F79" s="15"/>
      <c r="G79" s="15"/>
      <c r="H79" s="15"/>
      <c r="I79" s="15"/>
    </row>
    <row r="80" spans="1:105">
      <c r="F80" s="15"/>
      <c r="G80" s="15"/>
      <c r="H80" s="15"/>
      <c r="I80" s="15"/>
    </row>
    <row r="81" spans="6:9">
      <c r="F81" s="15"/>
      <c r="G81" s="15"/>
      <c r="H81" s="15"/>
      <c r="I81" s="15"/>
    </row>
    <row r="82" spans="6:9">
      <c r="F82" s="15"/>
      <c r="G82" s="15"/>
      <c r="H82" s="15"/>
      <c r="I82" s="15"/>
    </row>
    <row r="83" spans="6:9">
      <c r="F83" s="15"/>
      <c r="G83" s="15"/>
      <c r="H83" s="15"/>
      <c r="I83" s="15"/>
    </row>
    <row r="84" spans="6:9">
      <c r="F84" s="15"/>
      <c r="G84" s="15"/>
      <c r="H84" s="15"/>
      <c r="I84" s="15"/>
    </row>
    <row r="85" spans="6:9">
      <c r="F85" s="15"/>
      <c r="G85" s="15"/>
      <c r="H85" s="15"/>
      <c r="I85" s="15"/>
    </row>
    <row r="86" spans="6:9">
      <c r="F86" s="15"/>
      <c r="G86" s="15"/>
      <c r="H86" s="15"/>
      <c r="I86" s="15"/>
    </row>
    <row r="87" spans="6:9">
      <c r="F87" s="15"/>
      <c r="G87" s="15"/>
      <c r="H87" s="15"/>
      <c r="I87" s="15"/>
    </row>
    <row r="88" spans="6:9">
      <c r="F88" s="15"/>
      <c r="G88" s="15"/>
      <c r="H88" s="15"/>
      <c r="I88" s="15"/>
    </row>
    <row r="89" spans="6:9">
      <c r="F89" s="15"/>
      <c r="G89" s="15"/>
      <c r="H89" s="15"/>
      <c r="I89" s="15"/>
    </row>
    <row r="90" spans="6:9">
      <c r="F90" s="15"/>
      <c r="G90" s="15"/>
      <c r="H90" s="15"/>
      <c r="I90" s="15"/>
    </row>
    <row r="91" spans="6:9">
      <c r="F91" s="15"/>
      <c r="G91" s="15"/>
      <c r="H91" s="15"/>
      <c r="I91" s="15"/>
    </row>
    <row r="92" spans="6:9">
      <c r="F92" s="15"/>
      <c r="G92" s="15"/>
      <c r="H92" s="15"/>
      <c r="I92" s="15"/>
    </row>
    <row r="93" spans="6:9">
      <c r="F93" s="15"/>
      <c r="G93" s="15"/>
      <c r="H93" s="15"/>
      <c r="I93" s="15"/>
    </row>
    <row r="94" spans="6:9">
      <c r="F94" s="15"/>
      <c r="G94" s="15"/>
      <c r="H94" s="15"/>
      <c r="I94" s="15"/>
    </row>
    <row r="95" spans="6:9">
      <c r="F95" s="15"/>
      <c r="G95" s="15"/>
      <c r="H95" s="15"/>
      <c r="I95" s="15"/>
    </row>
    <row r="96" spans="6:9">
      <c r="F96" s="15"/>
      <c r="G96" s="15"/>
      <c r="H96" s="15"/>
      <c r="I96" s="15"/>
    </row>
    <row r="97" spans="6:9">
      <c r="F97" s="15"/>
      <c r="G97" s="15"/>
      <c r="H97" s="15"/>
      <c r="I97" s="15"/>
    </row>
    <row r="98" spans="6:9">
      <c r="F98" s="15"/>
      <c r="G98" s="15"/>
      <c r="H98" s="15"/>
      <c r="I98" s="15"/>
    </row>
    <row r="99" spans="6:9">
      <c r="F99" s="15"/>
      <c r="G99" s="15"/>
      <c r="H99" s="15"/>
      <c r="I99" s="15"/>
    </row>
    <row r="100" spans="6:9">
      <c r="F100" s="15"/>
      <c r="G100" s="15"/>
      <c r="H100" s="15"/>
      <c r="I100" s="15"/>
    </row>
    <row r="101" spans="6:9">
      <c r="F101" s="15"/>
      <c r="G101" s="15"/>
      <c r="H101" s="15"/>
      <c r="I101" s="15"/>
    </row>
    <row r="102" spans="6:9">
      <c r="F102" s="15"/>
      <c r="G102" s="15"/>
      <c r="H102" s="15"/>
      <c r="I102" s="15"/>
    </row>
    <row r="103" spans="6:9">
      <c r="F103" s="15"/>
      <c r="G103" s="15"/>
      <c r="H103" s="15"/>
      <c r="I103" s="15"/>
    </row>
    <row r="104" spans="6:9">
      <c r="F104" s="15"/>
      <c r="G104" s="15"/>
      <c r="H104" s="15"/>
      <c r="I104" s="15"/>
    </row>
    <row r="105" spans="6:9">
      <c r="F105" s="15"/>
      <c r="G105" s="15"/>
      <c r="H105" s="15"/>
      <c r="I105" s="15"/>
    </row>
    <row r="106" spans="6:9">
      <c r="F106" s="15"/>
      <c r="G106" s="15"/>
      <c r="H106" s="15"/>
      <c r="I106" s="15"/>
    </row>
    <row r="107" spans="6:9">
      <c r="F107" s="15"/>
      <c r="G107" s="15"/>
      <c r="H107" s="15"/>
      <c r="I107" s="15"/>
    </row>
    <row r="108" spans="6:9">
      <c r="F108" s="15"/>
      <c r="G108" s="15"/>
      <c r="H108" s="15"/>
      <c r="I108" s="15"/>
    </row>
    <row r="109" spans="6:9">
      <c r="F109" s="15"/>
      <c r="G109" s="15"/>
      <c r="H109" s="15"/>
      <c r="I109" s="15"/>
    </row>
    <row r="110" spans="6:9">
      <c r="F110" s="15"/>
      <c r="G110" s="15"/>
      <c r="H110" s="15"/>
      <c r="I110" s="15"/>
    </row>
    <row r="111" spans="6:9">
      <c r="F111" s="15"/>
      <c r="G111" s="15"/>
      <c r="H111" s="15"/>
      <c r="I111" s="15"/>
    </row>
    <row r="112" spans="6:9">
      <c r="F112" s="15"/>
      <c r="G112" s="15"/>
      <c r="H112" s="15"/>
      <c r="I112" s="15"/>
    </row>
    <row r="113" spans="6:9">
      <c r="F113" s="15"/>
      <c r="G113" s="15"/>
      <c r="H113" s="15"/>
      <c r="I113" s="15"/>
    </row>
    <row r="114" spans="6:9">
      <c r="F114" s="15"/>
      <c r="G114" s="15"/>
      <c r="H114" s="15"/>
      <c r="I114" s="15"/>
    </row>
    <row r="115" spans="6:9">
      <c r="F115" s="15"/>
      <c r="G115" s="15"/>
      <c r="H115" s="15"/>
      <c r="I115" s="15"/>
    </row>
    <row r="116" spans="6:9">
      <c r="F116" s="15"/>
      <c r="G116" s="15"/>
      <c r="H116" s="15"/>
      <c r="I116" s="15"/>
    </row>
    <row r="117" spans="6:9">
      <c r="F117" s="15"/>
      <c r="G117" s="15"/>
      <c r="H117" s="15"/>
      <c r="I117" s="15"/>
    </row>
    <row r="118" spans="6:9">
      <c r="F118" s="15"/>
      <c r="G118" s="15"/>
      <c r="H118" s="15"/>
      <c r="I118" s="15"/>
    </row>
    <row r="119" spans="6:9">
      <c r="F119" s="15"/>
      <c r="G119" s="15"/>
      <c r="H119" s="15"/>
      <c r="I119" s="15"/>
    </row>
    <row r="120" spans="6:9">
      <c r="F120" s="15"/>
      <c r="G120" s="15"/>
      <c r="H120" s="15"/>
      <c r="I120" s="15"/>
    </row>
    <row r="121" spans="6:9">
      <c r="F121" s="15"/>
      <c r="G121" s="15"/>
      <c r="H121" s="15"/>
      <c r="I121" s="15"/>
    </row>
    <row r="122" spans="6:9">
      <c r="F122" s="15"/>
      <c r="G122" s="15"/>
      <c r="H122" s="15"/>
      <c r="I122" s="15"/>
    </row>
    <row r="123" spans="6:9">
      <c r="F123" s="15"/>
      <c r="G123" s="15"/>
      <c r="H123" s="15"/>
      <c r="I123" s="15"/>
    </row>
    <row r="124" spans="6:9">
      <c r="F124" s="15"/>
      <c r="G124" s="15"/>
      <c r="H124" s="15"/>
      <c r="I124" s="15"/>
    </row>
    <row r="125" spans="6:9">
      <c r="F125" s="15"/>
      <c r="G125" s="15"/>
      <c r="H125" s="15"/>
      <c r="I125" s="15"/>
    </row>
    <row r="126" spans="6:9">
      <c r="F126" s="15"/>
      <c r="G126" s="15"/>
      <c r="H126" s="15"/>
      <c r="I126" s="15"/>
    </row>
    <row r="127" spans="6:9">
      <c r="F127" s="15"/>
      <c r="G127" s="15"/>
      <c r="H127" s="15"/>
      <c r="I127" s="15"/>
    </row>
    <row r="128" spans="6:9">
      <c r="F128" s="15"/>
      <c r="G128" s="15"/>
      <c r="H128" s="15"/>
      <c r="I128" s="15"/>
    </row>
    <row r="129" spans="6:9">
      <c r="F129" s="15"/>
      <c r="G129" s="15"/>
      <c r="H129" s="15"/>
      <c r="I129" s="15"/>
    </row>
    <row r="130" spans="6:9">
      <c r="F130" s="15"/>
      <c r="G130" s="15"/>
      <c r="H130" s="15"/>
      <c r="I130" s="15"/>
    </row>
    <row r="131" spans="6:9">
      <c r="F131" s="15"/>
      <c r="G131" s="15"/>
      <c r="H131" s="15"/>
      <c r="I131" s="15"/>
    </row>
    <row r="132" spans="6:9">
      <c r="F132" s="15"/>
      <c r="G132" s="15"/>
      <c r="H132" s="15"/>
      <c r="I132" s="15"/>
    </row>
    <row r="133" spans="6:9">
      <c r="F133" s="15"/>
      <c r="G133" s="15"/>
      <c r="H133" s="15"/>
      <c r="I133" s="15"/>
    </row>
    <row r="134" spans="6:9">
      <c r="F134" s="15"/>
      <c r="G134" s="15"/>
      <c r="H134" s="15"/>
      <c r="I134" s="15"/>
    </row>
    <row r="135" spans="6:9">
      <c r="F135" s="15"/>
      <c r="G135" s="15"/>
      <c r="H135" s="15"/>
      <c r="I135" s="15"/>
    </row>
    <row r="136" spans="6:9">
      <c r="F136" s="15"/>
      <c r="G136" s="15"/>
      <c r="H136" s="15"/>
      <c r="I136" s="15"/>
    </row>
    <row r="137" spans="6:9">
      <c r="F137" s="15"/>
      <c r="G137" s="15"/>
      <c r="H137" s="15"/>
      <c r="I137" s="15"/>
    </row>
    <row r="138" spans="6:9">
      <c r="F138" s="15"/>
      <c r="G138" s="15"/>
      <c r="H138" s="15"/>
      <c r="I138" s="15"/>
    </row>
    <row r="139" spans="6:9">
      <c r="F139" s="15"/>
      <c r="G139" s="15"/>
      <c r="H139" s="15"/>
      <c r="I139" s="15"/>
    </row>
    <row r="140" spans="6:9">
      <c r="F140" s="15"/>
      <c r="G140" s="15"/>
      <c r="H140" s="15"/>
      <c r="I140" s="15"/>
    </row>
    <row r="141" spans="6:9">
      <c r="F141" s="15"/>
      <c r="G141" s="15"/>
      <c r="H141" s="15"/>
      <c r="I141" s="15"/>
    </row>
    <row r="142" spans="6:9">
      <c r="F142" s="15"/>
      <c r="G142" s="15"/>
      <c r="H142" s="15"/>
      <c r="I142" s="15"/>
    </row>
    <row r="143" spans="6:9">
      <c r="F143" s="15"/>
      <c r="G143" s="15"/>
      <c r="H143" s="15"/>
      <c r="I143" s="15"/>
    </row>
    <row r="144" spans="6:9">
      <c r="F144" s="15"/>
      <c r="G144" s="15"/>
      <c r="H144" s="15"/>
      <c r="I144" s="15"/>
    </row>
    <row r="145" spans="6:9">
      <c r="F145" s="15"/>
      <c r="G145" s="15"/>
      <c r="H145" s="15"/>
      <c r="I145" s="15"/>
    </row>
    <row r="146" spans="6:9">
      <c r="F146" s="15"/>
      <c r="G146" s="15"/>
      <c r="H146" s="15"/>
      <c r="I146" s="15"/>
    </row>
    <row r="147" spans="6:9">
      <c r="F147" s="15"/>
      <c r="G147" s="15"/>
      <c r="H147" s="15"/>
      <c r="I147" s="15"/>
    </row>
    <row r="148" spans="6:9">
      <c r="F148" s="15"/>
      <c r="G148" s="15"/>
      <c r="H148" s="15"/>
      <c r="I148" s="15"/>
    </row>
    <row r="149" spans="6:9">
      <c r="F149" s="15"/>
      <c r="G149" s="15"/>
      <c r="H149" s="15"/>
      <c r="I149" s="15"/>
    </row>
    <row r="150" spans="6:9">
      <c r="F150" s="15"/>
      <c r="G150" s="15"/>
      <c r="H150" s="15"/>
      <c r="I150" s="15"/>
    </row>
    <row r="151" spans="6:9">
      <c r="F151" s="15"/>
      <c r="G151" s="15"/>
      <c r="H151" s="15"/>
      <c r="I151" s="15"/>
    </row>
    <row r="152" spans="6:9">
      <c r="F152" s="15"/>
      <c r="G152" s="15"/>
      <c r="H152" s="15"/>
      <c r="I152" s="15"/>
    </row>
    <row r="153" spans="6:9">
      <c r="F153" s="15"/>
      <c r="G153" s="15"/>
      <c r="H153" s="15"/>
      <c r="I153" s="15"/>
    </row>
    <row r="154" spans="6:9">
      <c r="F154" s="15"/>
      <c r="G154" s="15"/>
      <c r="H154" s="15"/>
      <c r="I154" s="15"/>
    </row>
    <row r="155" spans="6:9">
      <c r="F155" s="15"/>
      <c r="G155" s="15"/>
      <c r="H155" s="15"/>
      <c r="I155" s="15"/>
    </row>
    <row r="156" spans="6:9">
      <c r="F156" s="15"/>
      <c r="G156" s="15"/>
      <c r="H156" s="15"/>
      <c r="I156" s="15"/>
    </row>
    <row r="157" spans="6:9">
      <c r="F157" s="15"/>
      <c r="G157" s="15"/>
      <c r="H157" s="15"/>
      <c r="I157" s="15"/>
    </row>
    <row r="158" spans="6:9">
      <c r="F158" s="15"/>
      <c r="G158" s="15"/>
      <c r="H158" s="15"/>
      <c r="I158" s="15"/>
    </row>
    <row r="159" spans="6:9">
      <c r="F159" s="15"/>
      <c r="G159" s="15"/>
      <c r="H159" s="15"/>
      <c r="I159" s="15"/>
    </row>
    <row r="160" spans="6:9">
      <c r="F160" s="15"/>
      <c r="G160" s="15"/>
      <c r="H160" s="15"/>
      <c r="I160" s="15"/>
    </row>
    <row r="161" spans="6:9">
      <c r="F161" s="15"/>
      <c r="G161" s="15"/>
      <c r="H161" s="15"/>
      <c r="I161" s="15"/>
    </row>
    <row r="162" spans="6:9">
      <c r="F162" s="15"/>
      <c r="G162" s="15"/>
      <c r="H162" s="15"/>
      <c r="I162" s="15"/>
    </row>
    <row r="163" spans="6:9">
      <c r="F163" s="15"/>
      <c r="G163" s="15"/>
      <c r="H163" s="15"/>
      <c r="I163" s="15"/>
    </row>
    <row r="164" spans="6:9">
      <c r="F164" s="15"/>
      <c r="G164" s="15"/>
      <c r="H164" s="15"/>
      <c r="I164" s="15"/>
    </row>
    <row r="165" spans="6:9">
      <c r="F165" s="15"/>
      <c r="G165" s="15"/>
      <c r="H165" s="15"/>
      <c r="I165" s="15"/>
    </row>
    <row r="166" spans="6:9">
      <c r="F166" s="15"/>
      <c r="G166" s="15"/>
      <c r="H166" s="15"/>
      <c r="I166" s="15"/>
    </row>
    <row r="167" spans="6:9">
      <c r="F167" s="15"/>
      <c r="G167" s="15"/>
      <c r="H167" s="15"/>
      <c r="I167" s="15"/>
    </row>
    <row r="168" spans="6:9">
      <c r="F168" s="15"/>
      <c r="G168" s="15"/>
      <c r="H168" s="15"/>
      <c r="I168" s="15"/>
    </row>
    <row r="169" spans="6:9">
      <c r="F169" s="15"/>
      <c r="G169" s="15"/>
      <c r="H169" s="15"/>
      <c r="I169" s="15"/>
    </row>
    <row r="170" spans="6:9">
      <c r="F170" s="15"/>
      <c r="G170" s="15"/>
      <c r="H170" s="15"/>
      <c r="I170" s="15"/>
    </row>
    <row r="171" spans="6:9">
      <c r="F171" s="15"/>
      <c r="G171" s="15"/>
      <c r="H171" s="15"/>
      <c r="I171" s="15"/>
    </row>
    <row r="172" spans="6:9">
      <c r="F172" s="15"/>
      <c r="G172" s="15"/>
      <c r="H172" s="15"/>
      <c r="I172" s="15"/>
    </row>
    <row r="173" spans="6:9">
      <c r="F173" s="15"/>
      <c r="G173" s="15"/>
      <c r="H173" s="15"/>
      <c r="I173" s="15"/>
    </row>
    <row r="174" spans="6:9">
      <c r="F174" s="15"/>
      <c r="G174" s="15"/>
      <c r="H174" s="15"/>
      <c r="I174" s="15"/>
    </row>
    <row r="175" spans="6:9">
      <c r="F175" s="15"/>
      <c r="G175" s="15"/>
      <c r="H175" s="15"/>
      <c r="I175" s="15"/>
    </row>
    <row r="176" spans="6:9">
      <c r="F176" s="15"/>
      <c r="G176" s="15"/>
      <c r="H176" s="15"/>
      <c r="I176" s="15"/>
    </row>
    <row r="177" spans="6:9">
      <c r="F177" s="15"/>
      <c r="G177" s="15"/>
      <c r="H177" s="15"/>
      <c r="I177" s="15"/>
    </row>
    <row r="178" spans="6:9">
      <c r="F178" s="15"/>
      <c r="G178" s="15"/>
      <c r="H178" s="15"/>
      <c r="I178" s="15"/>
    </row>
    <row r="179" spans="6:9">
      <c r="F179" s="15"/>
      <c r="G179" s="15"/>
      <c r="H179" s="15"/>
      <c r="I179" s="15"/>
    </row>
    <row r="180" spans="6:9">
      <c r="F180" s="15"/>
      <c r="G180" s="15"/>
      <c r="H180" s="15"/>
      <c r="I180" s="15"/>
    </row>
    <row r="181" spans="6:9">
      <c r="F181" s="15"/>
      <c r="G181" s="15"/>
      <c r="H181" s="15"/>
      <c r="I181" s="15"/>
    </row>
    <row r="182" spans="6:9">
      <c r="F182" s="15"/>
      <c r="G182" s="15"/>
      <c r="H182" s="15"/>
      <c r="I182" s="15"/>
    </row>
    <row r="183" spans="6:9">
      <c r="F183" s="15"/>
      <c r="G183" s="15"/>
      <c r="H183" s="15"/>
      <c r="I183" s="15"/>
    </row>
    <row r="184" spans="6:9">
      <c r="F184" s="15"/>
      <c r="G184" s="15"/>
      <c r="H184" s="15"/>
      <c r="I184" s="15"/>
    </row>
    <row r="185" spans="6:9">
      <c r="F185" s="15"/>
      <c r="G185" s="15"/>
      <c r="H185" s="15"/>
      <c r="I185" s="15"/>
    </row>
    <row r="186" spans="6:9">
      <c r="F186" s="15"/>
      <c r="G186" s="15"/>
      <c r="H186" s="15"/>
      <c r="I186" s="15"/>
    </row>
    <row r="187" spans="6:9">
      <c r="F187" s="15"/>
      <c r="G187" s="15"/>
      <c r="H187" s="15"/>
      <c r="I187" s="15"/>
    </row>
    <row r="188" spans="6:9">
      <c r="F188" s="15"/>
      <c r="G188" s="15"/>
      <c r="H188" s="15"/>
      <c r="I188" s="15"/>
    </row>
    <row r="189" spans="6:9">
      <c r="F189" s="15"/>
      <c r="G189" s="15"/>
      <c r="H189" s="15"/>
      <c r="I189" s="15"/>
    </row>
    <row r="190" spans="6:9">
      <c r="F190" s="15"/>
      <c r="G190" s="15"/>
      <c r="H190" s="15"/>
      <c r="I190" s="15"/>
    </row>
    <row r="191" spans="6:9">
      <c r="F191" s="15"/>
      <c r="G191" s="15"/>
      <c r="H191" s="15"/>
      <c r="I191" s="15"/>
    </row>
    <row r="192" spans="6:9">
      <c r="F192" s="15"/>
      <c r="G192" s="15"/>
      <c r="H192" s="15"/>
      <c r="I192" s="15"/>
    </row>
    <row r="193" spans="6:9">
      <c r="F193" s="15"/>
      <c r="G193" s="15"/>
      <c r="H193" s="15"/>
      <c r="I193" s="15"/>
    </row>
    <row r="194" spans="6:9">
      <c r="F194" s="15"/>
      <c r="G194" s="15"/>
      <c r="H194" s="15"/>
      <c r="I194" s="15"/>
    </row>
    <row r="195" spans="6:9">
      <c r="F195" s="15"/>
      <c r="G195" s="15"/>
      <c r="H195" s="15"/>
      <c r="I195" s="15"/>
    </row>
    <row r="196" spans="6:9">
      <c r="F196" s="15"/>
      <c r="G196" s="15"/>
      <c r="H196" s="15"/>
      <c r="I196" s="15"/>
    </row>
    <row r="197" spans="6:9">
      <c r="F197" s="15"/>
      <c r="G197" s="15"/>
      <c r="H197" s="15"/>
      <c r="I197" s="15"/>
    </row>
    <row r="198" spans="6:9">
      <c r="F198" s="15"/>
      <c r="G198" s="15"/>
      <c r="H198" s="15"/>
      <c r="I198" s="15"/>
    </row>
    <row r="199" spans="6:9">
      <c r="F199" s="15"/>
      <c r="G199" s="15"/>
      <c r="H199" s="15"/>
      <c r="I199" s="15"/>
    </row>
    <row r="200" spans="6:9">
      <c r="F200" s="15"/>
      <c r="G200" s="15"/>
      <c r="H200" s="15"/>
      <c r="I200" s="15"/>
    </row>
    <row r="201" spans="6:9">
      <c r="F201" s="15"/>
      <c r="G201" s="15"/>
      <c r="H201" s="15"/>
      <c r="I201" s="15"/>
    </row>
    <row r="202" spans="6:9">
      <c r="F202" s="15"/>
      <c r="G202" s="15"/>
      <c r="H202" s="15"/>
      <c r="I202" s="15"/>
    </row>
    <row r="203" spans="6:9">
      <c r="F203" s="15"/>
      <c r="G203" s="15"/>
      <c r="H203" s="15"/>
      <c r="I203" s="15"/>
    </row>
    <row r="204" spans="6:9">
      <c r="F204" s="15"/>
      <c r="G204" s="15"/>
      <c r="H204" s="15"/>
      <c r="I204" s="15"/>
    </row>
    <row r="205" spans="6:9">
      <c r="F205" s="15"/>
      <c r="G205" s="15"/>
      <c r="H205" s="15"/>
      <c r="I205" s="15"/>
    </row>
    <row r="206" spans="6:9">
      <c r="F206" s="15"/>
      <c r="G206" s="15"/>
      <c r="H206" s="15"/>
      <c r="I206" s="15"/>
    </row>
    <row r="207" spans="6:9">
      <c r="F207" s="15"/>
      <c r="G207" s="15"/>
      <c r="H207" s="15"/>
      <c r="I207" s="15"/>
    </row>
    <row r="208" spans="6:9">
      <c r="F208" s="15"/>
      <c r="G208" s="15"/>
      <c r="H208" s="15"/>
      <c r="I208" s="15"/>
    </row>
    <row r="209" spans="6:9">
      <c r="F209" s="15"/>
      <c r="G209" s="15"/>
      <c r="H209" s="15"/>
      <c r="I209" s="15"/>
    </row>
    <row r="210" spans="6:9">
      <c r="F210" s="15"/>
      <c r="G210" s="15"/>
      <c r="H210" s="15"/>
      <c r="I210" s="15"/>
    </row>
    <row r="211" spans="6:9">
      <c r="F211" s="15"/>
      <c r="G211" s="15"/>
      <c r="H211" s="15"/>
      <c r="I211" s="15"/>
    </row>
    <row r="212" spans="6:9">
      <c r="F212" s="15"/>
      <c r="G212" s="15"/>
      <c r="H212" s="15"/>
      <c r="I212" s="15"/>
    </row>
    <row r="213" spans="6:9">
      <c r="F213" s="15"/>
      <c r="G213" s="15"/>
      <c r="H213" s="15"/>
      <c r="I213" s="15"/>
    </row>
    <row r="214" spans="6:9">
      <c r="F214" s="15"/>
      <c r="G214" s="15"/>
      <c r="H214" s="15"/>
      <c r="I214" s="15"/>
    </row>
    <row r="215" spans="6:9">
      <c r="F215" s="15"/>
      <c r="G215" s="15"/>
      <c r="H215" s="15"/>
      <c r="I215" s="15"/>
    </row>
    <row r="216" spans="6:9">
      <c r="F216" s="15"/>
      <c r="G216" s="15"/>
      <c r="H216" s="15"/>
      <c r="I216" s="15"/>
    </row>
    <row r="217" spans="6:9">
      <c r="F217" s="15"/>
      <c r="G217" s="15"/>
      <c r="H217" s="15"/>
      <c r="I217" s="15"/>
    </row>
    <row r="218" spans="6:9">
      <c r="F218" s="15"/>
      <c r="G218" s="15"/>
      <c r="H218" s="15"/>
      <c r="I218" s="15"/>
    </row>
    <row r="219" spans="6:9">
      <c r="F219" s="15"/>
      <c r="G219" s="15"/>
      <c r="H219" s="15"/>
      <c r="I219" s="15"/>
    </row>
    <row r="220" spans="6:9">
      <c r="F220" s="15"/>
      <c r="G220" s="15"/>
      <c r="H220" s="15"/>
      <c r="I220" s="15"/>
    </row>
    <row r="221" spans="6:9">
      <c r="F221" s="15"/>
      <c r="G221" s="15"/>
      <c r="H221" s="15"/>
      <c r="I221" s="15"/>
    </row>
    <row r="222" spans="6:9">
      <c r="F222" s="15"/>
      <c r="G222" s="15"/>
      <c r="H222" s="15"/>
      <c r="I222" s="15"/>
    </row>
    <row r="223" spans="6:9">
      <c r="F223" s="15"/>
      <c r="G223" s="15"/>
      <c r="H223" s="15"/>
      <c r="I223" s="15"/>
    </row>
    <row r="224" spans="6:9">
      <c r="F224" s="15"/>
      <c r="G224" s="15"/>
      <c r="H224" s="15"/>
      <c r="I224" s="15"/>
    </row>
    <row r="225" spans="6:9">
      <c r="F225" s="15"/>
      <c r="G225" s="15"/>
      <c r="H225" s="15"/>
      <c r="I225" s="15"/>
    </row>
    <row r="226" spans="6:9">
      <c r="F226" s="15"/>
      <c r="G226" s="15"/>
      <c r="H226" s="15"/>
      <c r="I226" s="15"/>
    </row>
    <row r="227" spans="6:9">
      <c r="F227" s="15"/>
      <c r="G227" s="15"/>
      <c r="H227" s="15"/>
      <c r="I227" s="15"/>
    </row>
    <row r="228" spans="6:9">
      <c r="F228" s="15"/>
      <c r="G228" s="15"/>
      <c r="H228" s="15"/>
      <c r="I228" s="15"/>
    </row>
    <row r="229" spans="6:9">
      <c r="F229" s="15"/>
      <c r="G229" s="15"/>
      <c r="H229" s="15"/>
      <c r="I229" s="15"/>
    </row>
    <row r="230" spans="6:9">
      <c r="F230" s="15"/>
      <c r="G230" s="15"/>
      <c r="H230" s="15"/>
      <c r="I230" s="15"/>
    </row>
    <row r="231" spans="6:9">
      <c r="F231" s="15"/>
      <c r="G231" s="15"/>
      <c r="H231" s="15"/>
      <c r="I231" s="15"/>
    </row>
    <row r="232" spans="6:9">
      <c r="F232" s="15"/>
      <c r="G232" s="15"/>
      <c r="H232" s="15"/>
      <c r="I232" s="15"/>
    </row>
    <row r="233" spans="6:9">
      <c r="F233" s="15"/>
      <c r="G233" s="15"/>
      <c r="H233" s="15"/>
      <c r="I233" s="15"/>
    </row>
    <row r="234" spans="6:9">
      <c r="F234" s="15"/>
      <c r="G234" s="15"/>
      <c r="H234" s="15"/>
      <c r="I234" s="15"/>
    </row>
    <row r="235" spans="6:9">
      <c r="F235" s="15"/>
      <c r="G235" s="15"/>
      <c r="H235" s="15"/>
      <c r="I235" s="15"/>
    </row>
    <row r="236" spans="6:9">
      <c r="F236" s="15"/>
      <c r="G236" s="15"/>
      <c r="H236" s="15"/>
      <c r="I236" s="15"/>
    </row>
    <row r="237" spans="6:9">
      <c r="F237" s="15"/>
      <c r="G237" s="15"/>
      <c r="H237" s="15"/>
      <c r="I237" s="15"/>
    </row>
    <row r="238" spans="6:9">
      <c r="F238" s="15"/>
      <c r="G238" s="15"/>
      <c r="H238" s="15"/>
      <c r="I238" s="15"/>
    </row>
    <row r="239" spans="6:9">
      <c r="F239" s="15"/>
      <c r="G239" s="15"/>
      <c r="H239" s="15"/>
      <c r="I239" s="15"/>
    </row>
    <row r="240" spans="6:9">
      <c r="F240" s="15"/>
      <c r="G240" s="15"/>
      <c r="H240" s="15"/>
      <c r="I240" s="15"/>
    </row>
    <row r="241" spans="6:9">
      <c r="F241" s="15"/>
      <c r="G241" s="15"/>
      <c r="H241" s="15"/>
      <c r="I241" s="15"/>
    </row>
    <row r="242" spans="6:9">
      <c r="F242" s="15"/>
      <c r="G242" s="15"/>
      <c r="H242" s="15"/>
      <c r="I242" s="15"/>
    </row>
    <row r="243" spans="6:9">
      <c r="F243" s="15"/>
      <c r="G243" s="15"/>
      <c r="H243" s="15"/>
      <c r="I243" s="15"/>
    </row>
    <row r="244" spans="6:9">
      <c r="F244" s="15"/>
      <c r="G244" s="15"/>
      <c r="H244" s="15"/>
      <c r="I244" s="15"/>
    </row>
    <row r="245" spans="6:9">
      <c r="F245" s="15"/>
      <c r="G245" s="15"/>
      <c r="H245" s="15"/>
      <c r="I245" s="15"/>
    </row>
    <row r="246" spans="6:9">
      <c r="F246" s="15"/>
      <c r="G246" s="15"/>
      <c r="H246" s="15"/>
      <c r="I246" s="15"/>
    </row>
    <row r="247" spans="6:9">
      <c r="F247" s="15"/>
      <c r="G247" s="15"/>
      <c r="H247" s="15"/>
      <c r="I247" s="15"/>
    </row>
    <row r="248" spans="6:9">
      <c r="F248" s="15"/>
      <c r="G248" s="15"/>
      <c r="H248" s="15"/>
      <c r="I248" s="15"/>
    </row>
    <row r="249" spans="6:9">
      <c r="F249" s="15"/>
      <c r="G249" s="15"/>
      <c r="H249" s="15"/>
      <c r="I249" s="15"/>
    </row>
    <row r="250" spans="6:9">
      <c r="F250" s="15"/>
      <c r="G250" s="15"/>
      <c r="H250" s="15"/>
      <c r="I250" s="15"/>
    </row>
    <row r="251" spans="6:9">
      <c r="F251" s="15"/>
      <c r="G251" s="15"/>
      <c r="H251" s="15"/>
      <c r="I251" s="15"/>
    </row>
    <row r="252" spans="6:9">
      <c r="F252" s="15"/>
      <c r="G252" s="15"/>
      <c r="H252" s="15"/>
      <c r="I252" s="15"/>
    </row>
    <row r="253" spans="6:9">
      <c r="F253" s="15"/>
      <c r="G253" s="15"/>
      <c r="H253" s="15"/>
      <c r="I253" s="15"/>
    </row>
    <row r="254" spans="6:9">
      <c r="F254" s="15"/>
      <c r="G254" s="15"/>
      <c r="H254" s="15"/>
      <c r="I254" s="15"/>
    </row>
    <row r="255" spans="6:9">
      <c r="F255" s="15"/>
      <c r="G255" s="15"/>
      <c r="H255" s="15"/>
      <c r="I255" s="15"/>
    </row>
    <row r="256" spans="6:9">
      <c r="F256" s="15"/>
      <c r="G256" s="15"/>
      <c r="H256" s="15"/>
      <c r="I256" s="15"/>
    </row>
    <row r="257" spans="6:9">
      <c r="F257" s="15"/>
      <c r="G257" s="15"/>
      <c r="H257" s="15"/>
      <c r="I257" s="15"/>
    </row>
    <row r="258" spans="6:9">
      <c r="F258" s="15"/>
      <c r="G258" s="15"/>
      <c r="H258" s="15"/>
      <c r="I258" s="15"/>
    </row>
    <row r="259" spans="6:9">
      <c r="F259" s="15"/>
      <c r="G259" s="15"/>
      <c r="H259" s="15"/>
      <c r="I259" s="15"/>
    </row>
    <row r="260" spans="6:9">
      <c r="F260" s="15"/>
      <c r="G260" s="15"/>
      <c r="H260" s="15"/>
      <c r="I260" s="15"/>
    </row>
    <row r="261" spans="6:9">
      <c r="F261" s="15"/>
      <c r="G261" s="15"/>
      <c r="H261" s="15"/>
      <c r="I261" s="15"/>
    </row>
    <row r="262" spans="6:9">
      <c r="F262" s="15"/>
      <c r="G262" s="15"/>
      <c r="H262" s="15"/>
      <c r="I262" s="15"/>
    </row>
    <row r="263" spans="6:9">
      <c r="F263" s="15"/>
      <c r="G263" s="15"/>
      <c r="H263" s="15"/>
      <c r="I263" s="15"/>
    </row>
    <row r="264" spans="6:9">
      <c r="F264" s="15"/>
      <c r="G264" s="15"/>
      <c r="H264" s="15"/>
      <c r="I264" s="15"/>
    </row>
    <row r="265" spans="6:9">
      <c r="F265" s="15"/>
      <c r="G265" s="15"/>
      <c r="H265" s="15"/>
      <c r="I265" s="15"/>
    </row>
    <row r="266" spans="6:9">
      <c r="F266" s="15"/>
      <c r="G266" s="15"/>
      <c r="H266" s="15"/>
      <c r="I266" s="15"/>
    </row>
    <row r="267" spans="6:9">
      <c r="F267" s="15"/>
      <c r="G267" s="15"/>
      <c r="H267" s="15"/>
      <c r="I267" s="15"/>
    </row>
    <row r="268" spans="6:9">
      <c r="F268" s="15"/>
      <c r="G268" s="15"/>
      <c r="H268" s="15"/>
      <c r="I268" s="15"/>
    </row>
    <row r="269" spans="6:9">
      <c r="F269" s="15"/>
      <c r="G269" s="15"/>
      <c r="H269" s="15"/>
      <c r="I269" s="15"/>
    </row>
    <row r="270" spans="6:9">
      <c r="F270" s="15"/>
      <c r="G270" s="15"/>
      <c r="H270" s="15"/>
      <c r="I270" s="15"/>
    </row>
    <row r="271" spans="6:9">
      <c r="F271" s="15"/>
      <c r="G271" s="15"/>
      <c r="H271" s="15"/>
      <c r="I271" s="15"/>
    </row>
    <row r="272" spans="6:9">
      <c r="F272" s="15"/>
      <c r="G272" s="15"/>
      <c r="H272" s="15"/>
      <c r="I272" s="15"/>
    </row>
    <row r="273" spans="6:9">
      <c r="F273" s="15"/>
      <c r="G273" s="15"/>
      <c r="H273" s="15"/>
      <c r="I273" s="15"/>
    </row>
    <row r="274" spans="6:9">
      <c r="F274" s="15"/>
      <c r="G274" s="15"/>
      <c r="H274" s="15"/>
      <c r="I274" s="15"/>
    </row>
    <row r="275" spans="6:9">
      <c r="F275" s="15"/>
      <c r="G275" s="15"/>
      <c r="H275" s="15"/>
      <c r="I275" s="15"/>
    </row>
    <row r="276" spans="6:9">
      <c r="F276" s="15"/>
      <c r="G276" s="15"/>
      <c r="H276" s="15"/>
      <c r="I276" s="15"/>
    </row>
    <row r="277" spans="6:9">
      <c r="F277" s="15"/>
      <c r="G277" s="15"/>
      <c r="H277" s="15"/>
      <c r="I277" s="15"/>
    </row>
    <row r="278" spans="6:9">
      <c r="F278" s="15"/>
      <c r="G278" s="15"/>
      <c r="H278" s="15"/>
      <c r="I278" s="15"/>
    </row>
    <row r="279" spans="6:9">
      <c r="F279" s="15"/>
      <c r="G279" s="15"/>
      <c r="H279" s="15"/>
      <c r="I279" s="15"/>
    </row>
    <row r="280" spans="6:9">
      <c r="F280" s="15"/>
      <c r="G280" s="15"/>
      <c r="H280" s="15"/>
      <c r="I280" s="15"/>
    </row>
    <row r="281" spans="6:9">
      <c r="F281" s="15"/>
      <c r="G281" s="15"/>
      <c r="H281" s="15"/>
      <c r="I281" s="15"/>
    </row>
    <row r="282" spans="6:9">
      <c r="F282" s="15"/>
      <c r="G282" s="15"/>
      <c r="H282" s="15"/>
      <c r="I282" s="15"/>
    </row>
    <row r="283" spans="6:9">
      <c r="F283" s="15"/>
      <c r="G283" s="15"/>
      <c r="H283" s="15"/>
      <c r="I283" s="15"/>
    </row>
    <row r="284" spans="6:9">
      <c r="F284" s="15"/>
      <c r="G284" s="15"/>
      <c r="H284" s="15"/>
      <c r="I284" s="15"/>
    </row>
    <row r="285" spans="6:9">
      <c r="F285" s="15"/>
      <c r="G285" s="15"/>
      <c r="H285" s="15"/>
      <c r="I285" s="15"/>
    </row>
    <row r="286" spans="6:9">
      <c r="F286" s="15"/>
      <c r="G286" s="15"/>
      <c r="H286" s="15"/>
      <c r="I286" s="15"/>
    </row>
    <row r="287" spans="6:9">
      <c r="F287" s="15"/>
      <c r="G287" s="15"/>
      <c r="H287" s="15"/>
      <c r="I287" s="15"/>
    </row>
    <row r="288" spans="6:9">
      <c r="F288" s="15"/>
      <c r="G288" s="15"/>
      <c r="H288" s="15"/>
      <c r="I288" s="15"/>
    </row>
    <row r="289" spans="6:9">
      <c r="F289" s="15"/>
      <c r="G289" s="15"/>
      <c r="H289" s="15"/>
      <c r="I289" s="15"/>
    </row>
    <row r="290" spans="6:9">
      <c r="F290" s="15"/>
      <c r="G290" s="15"/>
      <c r="H290" s="15"/>
      <c r="I290" s="15"/>
    </row>
    <row r="291" spans="6:9">
      <c r="F291" s="15"/>
      <c r="G291" s="15"/>
      <c r="H291" s="15"/>
      <c r="I291" s="15"/>
    </row>
    <row r="292" spans="6:9">
      <c r="F292" s="15"/>
      <c r="G292" s="15"/>
      <c r="H292" s="15"/>
      <c r="I292" s="15"/>
    </row>
    <row r="293" spans="6:9">
      <c r="F293" s="15"/>
      <c r="G293" s="15"/>
      <c r="H293" s="15"/>
      <c r="I293" s="15"/>
    </row>
    <row r="294" spans="6:9">
      <c r="F294" s="15"/>
      <c r="G294" s="15"/>
      <c r="H294" s="15"/>
      <c r="I294" s="15"/>
    </row>
    <row r="295" spans="6:9">
      <c r="F295" s="15"/>
      <c r="G295" s="15"/>
      <c r="H295" s="15"/>
      <c r="I295" s="15"/>
    </row>
    <row r="296" spans="6:9">
      <c r="F296" s="15"/>
      <c r="G296" s="15"/>
      <c r="H296" s="15"/>
      <c r="I296" s="15"/>
    </row>
    <row r="297" spans="6:9">
      <c r="F297" s="15"/>
      <c r="G297" s="15"/>
      <c r="H297" s="15"/>
      <c r="I297" s="15"/>
    </row>
    <row r="298" spans="6:9">
      <c r="F298" s="15"/>
      <c r="G298" s="15"/>
      <c r="H298" s="15"/>
      <c r="I298" s="15"/>
    </row>
    <row r="299" spans="6:9">
      <c r="F299" s="15"/>
      <c r="G299" s="15"/>
      <c r="H299" s="15"/>
      <c r="I299" s="15"/>
    </row>
    <row r="300" spans="6:9">
      <c r="F300" s="15"/>
      <c r="G300" s="15"/>
      <c r="H300" s="15"/>
      <c r="I300" s="15"/>
    </row>
    <row r="301" spans="6:9">
      <c r="F301" s="15"/>
      <c r="G301" s="15"/>
      <c r="H301" s="15"/>
      <c r="I301" s="15"/>
    </row>
    <row r="302" spans="6:9">
      <c r="F302" s="15"/>
      <c r="G302" s="15"/>
      <c r="H302" s="15"/>
      <c r="I302" s="15"/>
    </row>
    <row r="303" spans="6:9">
      <c r="F303" s="15"/>
      <c r="G303" s="15"/>
      <c r="H303" s="15"/>
      <c r="I303" s="15"/>
    </row>
    <row r="304" spans="6:9">
      <c r="F304" s="15"/>
      <c r="G304" s="15"/>
      <c r="H304" s="15"/>
      <c r="I304" s="15"/>
    </row>
    <row r="305" spans="6:9">
      <c r="F305" s="15"/>
      <c r="G305" s="15"/>
      <c r="H305" s="15"/>
      <c r="I305" s="15"/>
    </row>
    <row r="306" spans="6:9">
      <c r="F306" s="15"/>
      <c r="G306" s="15"/>
      <c r="H306" s="15"/>
      <c r="I306" s="15"/>
    </row>
    <row r="307" spans="6:9">
      <c r="F307" s="15"/>
      <c r="G307" s="15"/>
      <c r="H307" s="15"/>
      <c r="I307" s="15"/>
    </row>
    <row r="308" spans="6:9">
      <c r="F308" s="15"/>
      <c r="G308" s="15"/>
      <c r="H308" s="15"/>
      <c r="I308" s="15"/>
    </row>
    <row r="309" spans="6:9">
      <c r="F309" s="15"/>
      <c r="G309" s="15"/>
      <c r="H309" s="15"/>
      <c r="I309" s="15"/>
    </row>
    <row r="310" spans="6:9">
      <c r="F310" s="15"/>
      <c r="G310" s="15"/>
      <c r="H310" s="15"/>
      <c r="I310" s="15"/>
    </row>
    <row r="311" spans="6:9">
      <c r="F311" s="15"/>
      <c r="G311" s="15"/>
      <c r="H311" s="15"/>
      <c r="I311" s="15"/>
    </row>
    <row r="312" spans="6:9">
      <c r="F312" s="15"/>
      <c r="G312" s="15"/>
      <c r="H312" s="15"/>
      <c r="I312" s="15"/>
    </row>
    <row r="313" spans="6:9">
      <c r="F313" s="15"/>
      <c r="G313" s="15"/>
      <c r="H313" s="15"/>
      <c r="I313" s="15"/>
    </row>
    <row r="314" spans="6:9">
      <c r="F314" s="15"/>
      <c r="G314" s="15"/>
      <c r="H314" s="15"/>
      <c r="I314" s="15"/>
    </row>
    <row r="315" spans="6:9">
      <c r="F315" s="15"/>
      <c r="G315" s="15"/>
      <c r="H315" s="15"/>
      <c r="I315" s="15"/>
    </row>
    <row r="316" spans="6:9">
      <c r="F316" s="15"/>
      <c r="G316" s="15"/>
      <c r="H316" s="15"/>
      <c r="I316" s="15"/>
    </row>
    <row r="317" spans="6:9">
      <c r="F317" s="15"/>
      <c r="G317" s="15"/>
      <c r="H317" s="15"/>
      <c r="I317" s="15"/>
    </row>
    <row r="318" spans="6:9">
      <c r="F318" s="15"/>
      <c r="G318" s="15"/>
      <c r="H318" s="15"/>
      <c r="I318" s="15"/>
    </row>
    <row r="319" spans="6:9">
      <c r="F319" s="15"/>
      <c r="G319" s="15"/>
      <c r="H319" s="15"/>
      <c r="I319" s="15"/>
    </row>
    <row r="320" spans="6:9">
      <c r="F320" s="15"/>
      <c r="G320" s="15"/>
      <c r="H320" s="15"/>
      <c r="I320" s="15"/>
    </row>
    <row r="321" spans="6:9">
      <c r="F321" s="15"/>
      <c r="G321" s="15"/>
      <c r="H321" s="15"/>
      <c r="I321" s="15"/>
    </row>
    <row r="322" spans="6:9">
      <c r="F322" s="15"/>
      <c r="G322" s="15"/>
      <c r="H322" s="15"/>
      <c r="I322" s="15"/>
    </row>
    <row r="323" spans="6:9">
      <c r="F323" s="15"/>
      <c r="G323" s="15"/>
      <c r="H323" s="15"/>
      <c r="I323" s="15"/>
    </row>
    <row r="324" spans="6:9">
      <c r="F324" s="15"/>
      <c r="G324" s="15"/>
      <c r="H324" s="15"/>
      <c r="I324" s="15"/>
    </row>
    <row r="325" spans="6:9">
      <c r="F325" s="15"/>
      <c r="G325" s="15"/>
      <c r="H325" s="15"/>
      <c r="I325" s="15"/>
    </row>
    <row r="326" spans="6:9">
      <c r="F326" s="15"/>
      <c r="G326" s="15"/>
      <c r="H326" s="15"/>
      <c r="I326" s="15"/>
    </row>
    <row r="327" spans="6:9">
      <c r="F327" s="15"/>
      <c r="G327" s="15"/>
      <c r="H327" s="15"/>
      <c r="I327" s="15"/>
    </row>
    <row r="328" spans="6:9">
      <c r="F328" s="15"/>
      <c r="G328" s="15"/>
      <c r="H328" s="15"/>
      <c r="I328" s="15"/>
    </row>
    <row r="329" spans="6:9">
      <c r="F329" s="15"/>
      <c r="G329" s="15"/>
      <c r="H329" s="15"/>
      <c r="I329" s="15"/>
    </row>
    <row r="330" spans="6:9">
      <c r="F330" s="15"/>
      <c r="G330" s="15"/>
      <c r="H330" s="15"/>
      <c r="I330" s="15"/>
    </row>
    <row r="331" spans="6:9">
      <c r="F331" s="15"/>
      <c r="G331" s="15"/>
      <c r="H331" s="15"/>
      <c r="I331" s="15"/>
    </row>
    <row r="332" spans="6:9">
      <c r="F332" s="15"/>
      <c r="G332" s="15"/>
      <c r="H332" s="15"/>
      <c r="I332" s="15"/>
    </row>
    <row r="333" spans="6:9">
      <c r="F333" s="15"/>
      <c r="G333" s="15"/>
      <c r="H333" s="15"/>
      <c r="I333" s="15"/>
    </row>
    <row r="334" spans="6:9">
      <c r="F334" s="15"/>
      <c r="G334" s="15"/>
      <c r="H334" s="15"/>
      <c r="I334" s="15"/>
    </row>
    <row r="335" spans="6:9">
      <c r="F335" s="15"/>
      <c r="G335" s="15"/>
      <c r="H335" s="15"/>
      <c r="I335" s="15"/>
    </row>
    <row r="336" spans="6:9">
      <c r="F336" s="15"/>
      <c r="G336" s="15"/>
      <c r="H336" s="15"/>
      <c r="I336" s="15"/>
    </row>
    <row r="337" spans="6:9">
      <c r="F337" s="15"/>
      <c r="G337" s="15"/>
      <c r="H337" s="15"/>
      <c r="I337" s="15"/>
    </row>
    <row r="338" spans="6:9">
      <c r="F338" s="15"/>
      <c r="G338" s="15"/>
      <c r="H338" s="15"/>
      <c r="I338" s="15"/>
    </row>
    <row r="339" spans="6:9">
      <c r="F339" s="15"/>
      <c r="G339" s="15"/>
      <c r="H339" s="15"/>
      <c r="I339" s="15"/>
    </row>
    <row r="340" spans="6:9">
      <c r="F340" s="15"/>
      <c r="G340" s="15"/>
      <c r="H340" s="15"/>
      <c r="I340" s="15"/>
    </row>
    <row r="341" spans="6:9">
      <c r="F341" s="15"/>
      <c r="G341" s="15"/>
      <c r="H341" s="15"/>
      <c r="I341" s="15"/>
    </row>
    <row r="342" spans="6:9">
      <c r="F342" s="15"/>
      <c r="G342" s="15"/>
      <c r="H342" s="15"/>
      <c r="I342" s="15"/>
    </row>
    <row r="343" spans="6:9">
      <c r="F343" s="15"/>
      <c r="G343" s="15"/>
      <c r="H343" s="15"/>
      <c r="I343" s="15"/>
    </row>
    <row r="344" spans="6:9">
      <c r="F344" s="15"/>
      <c r="G344" s="15"/>
      <c r="H344" s="15"/>
      <c r="I344" s="15"/>
    </row>
    <row r="345" spans="6:9">
      <c r="F345" s="15"/>
      <c r="G345" s="15"/>
      <c r="H345" s="15"/>
      <c r="I345" s="15"/>
    </row>
    <row r="346" spans="6:9">
      <c r="F346" s="15"/>
      <c r="G346" s="15"/>
      <c r="H346" s="15"/>
      <c r="I346" s="15"/>
    </row>
    <row r="347" spans="6:9">
      <c r="F347" s="15"/>
      <c r="G347" s="15"/>
      <c r="H347" s="15"/>
      <c r="I347" s="15"/>
    </row>
    <row r="348" spans="6:9">
      <c r="F348" s="15"/>
      <c r="G348" s="15"/>
      <c r="H348" s="15"/>
      <c r="I348" s="15"/>
    </row>
    <row r="349" spans="6:9">
      <c r="F349" s="15"/>
      <c r="G349" s="15"/>
      <c r="H349" s="15"/>
      <c r="I349" s="15"/>
    </row>
    <row r="350" spans="6:9">
      <c r="F350" s="15"/>
      <c r="G350" s="15"/>
      <c r="H350" s="15"/>
      <c r="I350" s="15"/>
    </row>
    <row r="351" spans="6:9">
      <c r="F351" s="15"/>
      <c r="G351" s="15"/>
      <c r="H351" s="15"/>
      <c r="I351" s="15"/>
    </row>
    <row r="352" spans="6:9">
      <c r="F352" s="15"/>
      <c r="G352" s="15"/>
      <c r="H352" s="15"/>
      <c r="I352" s="15"/>
    </row>
    <row r="353" spans="6:9">
      <c r="F353" s="15"/>
      <c r="G353" s="15"/>
      <c r="H353" s="15"/>
      <c r="I353" s="15"/>
    </row>
    <row r="354" spans="6:9">
      <c r="F354" s="15"/>
      <c r="G354" s="15"/>
      <c r="H354" s="15"/>
      <c r="I354" s="15"/>
    </row>
    <row r="355" spans="6:9">
      <c r="F355" s="15"/>
      <c r="G355" s="15"/>
      <c r="H355" s="15"/>
      <c r="I355" s="15"/>
    </row>
    <row r="356" spans="6:9">
      <c r="F356" s="15"/>
      <c r="G356" s="15"/>
      <c r="H356" s="15"/>
      <c r="I356" s="15"/>
    </row>
    <row r="357" spans="6:9">
      <c r="F357" s="15"/>
      <c r="G357" s="15"/>
      <c r="H357" s="15"/>
      <c r="I357" s="15"/>
    </row>
    <row r="358" spans="6:9">
      <c r="F358" s="15"/>
      <c r="G358" s="15"/>
      <c r="H358" s="15"/>
      <c r="I358" s="15"/>
    </row>
    <row r="359" spans="6:9">
      <c r="F359" s="15"/>
      <c r="G359" s="15"/>
      <c r="H359" s="15"/>
      <c r="I359" s="15"/>
    </row>
    <row r="360" spans="6:9">
      <c r="F360" s="15"/>
      <c r="G360" s="15"/>
      <c r="H360" s="15"/>
      <c r="I360" s="15"/>
    </row>
    <row r="361" spans="6:9">
      <c r="F361" s="15"/>
      <c r="G361" s="15"/>
      <c r="H361" s="15"/>
      <c r="I361" s="15"/>
    </row>
    <row r="362" spans="6:9">
      <c r="F362" s="15"/>
      <c r="G362" s="15"/>
      <c r="H362" s="15"/>
      <c r="I362" s="15"/>
    </row>
    <row r="363" spans="6:9">
      <c r="F363" s="15"/>
      <c r="G363" s="15"/>
      <c r="H363" s="15"/>
      <c r="I363" s="15"/>
    </row>
    <row r="364" spans="6:9">
      <c r="F364" s="15"/>
      <c r="G364" s="15"/>
      <c r="H364" s="15"/>
      <c r="I364" s="15"/>
    </row>
    <row r="365" spans="6:9">
      <c r="F365" s="15"/>
      <c r="G365" s="15"/>
      <c r="H365" s="15"/>
      <c r="I365" s="15"/>
    </row>
    <row r="366" spans="6:9">
      <c r="F366" s="15"/>
      <c r="G366" s="15"/>
      <c r="H366" s="15"/>
      <c r="I366" s="15"/>
    </row>
    <row r="367" spans="6:9">
      <c r="F367" s="15"/>
      <c r="G367" s="15"/>
      <c r="H367" s="15"/>
      <c r="I367" s="15"/>
    </row>
    <row r="368" spans="6:9">
      <c r="F368" s="15"/>
      <c r="G368" s="15"/>
      <c r="H368" s="15"/>
      <c r="I368" s="15"/>
    </row>
    <row r="369" spans="6:9">
      <c r="F369" s="15"/>
      <c r="G369" s="15"/>
      <c r="H369" s="15"/>
      <c r="I369" s="15"/>
    </row>
    <row r="370" spans="6:9">
      <c r="F370" s="15"/>
      <c r="G370" s="15"/>
      <c r="H370" s="15"/>
      <c r="I370" s="15"/>
    </row>
    <row r="371" spans="6:9">
      <c r="F371" s="15"/>
      <c r="G371" s="15"/>
      <c r="H371" s="15"/>
      <c r="I371" s="15"/>
    </row>
    <row r="372" spans="6:9">
      <c r="F372" s="15"/>
      <c r="G372" s="15"/>
      <c r="H372" s="15"/>
      <c r="I372" s="15"/>
    </row>
    <row r="373" spans="6:9">
      <c r="F373" s="15"/>
      <c r="G373" s="15"/>
      <c r="H373" s="15"/>
      <c r="I373" s="15"/>
    </row>
    <row r="374" spans="6:9">
      <c r="F374" s="15"/>
      <c r="G374" s="15"/>
      <c r="H374" s="15"/>
      <c r="I374" s="15"/>
    </row>
    <row r="375" spans="6:9">
      <c r="F375" s="15"/>
      <c r="G375" s="15"/>
      <c r="H375" s="15"/>
      <c r="I375" s="15"/>
    </row>
    <row r="376" spans="6:9">
      <c r="F376" s="15"/>
      <c r="G376" s="15"/>
      <c r="H376" s="15"/>
      <c r="I376" s="15"/>
    </row>
    <row r="377" spans="6:9">
      <c r="F377" s="15"/>
      <c r="G377" s="15"/>
      <c r="H377" s="15"/>
      <c r="I377" s="15"/>
    </row>
    <row r="378" spans="6:9">
      <c r="F378" s="15"/>
      <c r="G378" s="15"/>
      <c r="H378" s="15"/>
      <c r="I378" s="15"/>
    </row>
    <row r="379" spans="6:9">
      <c r="F379" s="15"/>
      <c r="G379" s="15"/>
      <c r="H379" s="15"/>
      <c r="I379" s="15"/>
    </row>
    <row r="380" spans="6:9">
      <c r="F380" s="15"/>
      <c r="G380" s="15"/>
      <c r="H380" s="15"/>
      <c r="I380" s="15"/>
    </row>
    <row r="381" spans="6:9">
      <c r="F381" s="15"/>
      <c r="G381" s="15"/>
      <c r="H381" s="15"/>
      <c r="I381" s="15"/>
    </row>
    <row r="382" spans="6:9">
      <c r="F382" s="15"/>
      <c r="G382" s="15"/>
      <c r="H382" s="15"/>
      <c r="I382" s="15"/>
    </row>
    <row r="383" spans="6:9">
      <c r="F383" s="15"/>
      <c r="G383" s="15"/>
      <c r="H383" s="15"/>
      <c r="I383" s="15"/>
    </row>
    <row r="384" spans="6:9">
      <c r="F384" s="15"/>
      <c r="G384" s="15"/>
      <c r="H384" s="15"/>
      <c r="I384" s="15"/>
    </row>
    <row r="385" spans="6:9">
      <c r="F385" s="15"/>
      <c r="G385" s="15"/>
      <c r="H385" s="15"/>
      <c r="I385" s="15"/>
    </row>
    <row r="386" spans="6:9">
      <c r="F386" s="15"/>
      <c r="G386" s="15"/>
      <c r="H386" s="15"/>
      <c r="I386" s="15"/>
    </row>
    <row r="387" spans="6:9">
      <c r="F387" s="15"/>
      <c r="G387" s="15"/>
      <c r="H387" s="15"/>
      <c r="I387" s="15"/>
    </row>
    <row r="388" spans="6:9">
      <c r="F388" s="15"/>
      <c r="G388" s="15"/>
      <c r="H388" s="15"/>
      <c r="I388" s="15"/>
    </row>
    <row r="389" spans="6:9">
      <c r="F389" s="15"/>
      <c r="G389" s="15"/>
      <c r="H389" s="15"/>
      <c r="I389" s="15"/>
    </row>
    <row r="390" spans="6:9">
      <c r="F390" s="15"/>
      <c r="G390" s="15"/>
      <c r="H390" s="15"/>
      <c r="I390" s="15"/>
    </row>
    <row r="391" spans="6:9">
      <c r="F391" s="15"/>
      <c r="G391" s="15"/>
      <c r="H391" s="15"/>
      <c r="I391" s="15"/>
    </row>
    <row r="392" spans="6:9">
      <c r="F392" s="15"/>
      <c r="G392" s="15"/>
      <c r="H392" s="15"/>
      <c r="I392" s="15"/>
    </row>
    <row r="393" spans="6:9">
      <c r="F393" s="15"/>
      <c r="G393" s="15"/>
      <c r="H393" s="15"/>
      <c r="I393" s="15"/>
    </row>
    <row r="394" spans="6:9">
      <c r="F394" s="15"/>
      <c r="G394" s="15"/>
      <c r="H394" s="15"/>
      <c r="I394" s="15"/>
    </row>
    <row r="395" spans="6:9">
      <c r="F395" s="15"/>
      <c r="G395" s="15"/>
      <c r="H395" s="15"/>
      <c r="I395" s="15"/>
    </row>
    <row r="396" spans="6:9">
      <c r="F396" s="15"/>
      <c r="G396" s="15"/>
      <c r="H396" s="15"/>
      <c r="I396" s="15"/>
    </row>
    <row r="397" spans="6:9">
      <c r="F397" s="15"/>
      <c r="G397" s="15"/>
      <c r="H397" s="15"/>
      <c r="I397" s="15"/>
    </row>
    <row r="398" spans="6:9">
      <c r="F398" s="15"/>
      <c r="G398" s="15"/>
      <c r="H398" s="15"/>
      <c r="I398" s="15"/>
    </row>
    <row r="399" spans="6:9">
      <c r="F399" s="15"/>
      <c r="G399" s="15"/>
      <c r="H399" s="15"/>
      <c r="I399" s="15"/>
    </row>
    <row r="400" spans="6:9">
      <c r="F400" s="15"/>
      <c r="G400" s="15"/>
      <c r="H400" s="15"/>
      <c r="I400" s="15"/>
    </row>
    <row r="401" spans="6:9">
      <c r="F401" s="15"/>
      <c r="G401" s="15"/>
      <c r="H401" s="15"/>
      <c r="I401" s="15"/>
    </row>
    <row r="402" spans="6:9">
      <c r="F402" s="15"/>
      <c r="G402" s="15"/>
      <c r="H402" s="15"/>
      <c r="I402" s="15"/>
    </row>
    <row r="403" spans="6:9">
      <c r="F403" s="15"/>
      <c r="G403" s="15"/>
      <c r="H403" s="15"/>
      <c r="I403" s="15"/>
    </row>
    <row r="404" spans="6:9">
      <c r="F404" s="15"/>
      <c r="G404" s="15"/>
      <c r="H404" s="15"/>
      <c r="I404" s="15"/>
    </row>
    <row r="405" spans="6:9">
      <c r="F405" s="15"/>
      <c r="G405" s="15"/>
      <c r="H405" s="15"/>
      <c r="I405" s="15"/>
    </row>
    <row r="406" spans="6:9">
      <c r="F406" s="15"/>
      <c r="G406" s="15"/>
      <c r="H406" s="15"/>
      <c r="I406" s="15"/>
    </row>
    <row r="407" spans="6:9">
      <c r="F407" s="15"/>
      <c r="G407" s="15"/>
      <c r="H407" s="15"/>
      <c r="I407" s="15"/>
    </row>
    <row r="408" spans="6:9">
      <c r="F408" s="15"/>
      <c r="G408" s="15"/>
      <c r="H408" s="15"/>
      <c r="I408" s="15"/>
    </row>
    <row r="409" spans="6:9">
      <c r="F409" s="15"/>
      <c r="G409" s="15"/>
      <c r="H409" s="15"/>
      <c r="I409" s="15"/>
    </row>
    <row r="410" spans="6:9">
      <c r="F410" s="15"/>
      <c r="G410" s="15"/>
      <c r="H410" s="15"/>
      <c r="I410" s="15"/>
    </row>
    <row r="411" spans="6:9">
      <c r="F411" s="15"/>
      <c r="G411" s="15"/>
      <c r="H411" s="15"/>
      <c r="I411" s="15"/>
    </row>
    <row r="412" spans="6:9">
      <c r="F412" s="15"/>
      <c r="G412" s="15"/>
      <c r="H412" s="15"/>
      <c r="I412" s="15"/>
    </row>
    <row r="413" spans="6:9">
      <c r="F413" s="15"/>
      <c r="G413" s="15"/>
      <c r="H413" s="15"/>
      <c r="I413" s="15"/>
    </row>
    <row r="414" spans="6:9">
      <c r="F414" s="15"/>
      <c r="G414" s="15"/>
      <c r="H414" s="15"/>
      <c r="I414" s="15"/>
    </row>
    <row r="415" spans="6:9">
      <c r="F415" s="15"/>
      <c r="G415" s="15"/>
      <c r="H415" s="15"/>
      <c r="I415" s="15"/>
    </row>
    <row r="416" spans="6:9">
      <c r="F416" s="15"/>
      <c r="G416" s="15"/>
      <c r="H416" s="15"/>
      <c r="I416" s="15"/>
    </row>
    <row r="417" spans="6:9">
      <c r="F417" s="15"/>
      <c r="G417" s="15"/>
      <c r="H417" s="15"/>
      <c r="I417" s="15"/>
    </row>
    <row r="418" spans="6:9">
      <c r="F418" s="15"/>
      <c r="G418" s="15"/>
      <c r="H418" s="15"/>
      <c r="I418" s="15"/>
    </row>
    <row r="419" spans="6:9">
      <c r="F419" s="15"/>
      <c r="G419" s="15"/>
      <c r="H419" s="15"/>
      <c r="I419" s="15"/>
    </row>
    <row r="420" spans="6:9">
      <c r="F420" s="15"/>
      <c r="G420" s="15"/>
      <c r="H420" s="15"/>
      <c r="I420" s="15"/>
    </row>
    <row r="421" spans="6:9">
      <c r="F421" s="15"/>
      <c r="G421" s="15"/>
      <c r="H421" s="15"/>
      <c r="I421" s="15"/>
    </row>
    <row r="422" spans="6:9">
      <c r="F422" s="15"/>
      <c r="G422" s="15"/>
      <c r="H422" s="15"/>
      <c r="I422" s="15"/>
    </row>
    <row r="423" spans="6:9">
      <c r="F423" s="15"/>
      <c r="G423" s="15"/>
      <c r="H423" s="15"/>
      <c r="I423" s="15"/>
    </row>
    <row r="424" spans="6:9">
      <c r="F424" s="15"/>
      <c r="G424" s="15"/>
      <c r="H424" s="15"/>
      <c r="I424" s="15"/>
    </row>
    <row r="425" spans="6:9">
      <c r="F425" s="15"/>
      <c r="G425" s="15"/>
      <c r="H425" s="15"/>
      <c r="I425" s="15"/>
    </row>
    <row r="426" spans="6:9">
      <c r="F426" s="15"/>
      <c r="G426" s="15"/>
      <c r="H426" s="15"/>
      <c r="I426" s="15"/>
    </row>
    <row r="427" spans="6:9">
      <c r="F427" s="15"/>
      <c r="G427" s="15"/>
      <c r="H427" s="15"/>
      <c r="I427" s="15"/>
    </row>
    <row r="428" spans="6:9">
      <c r="F428" s="15"/>
      <c r="G428" s="15"/>
      <c r="H428" s="15"/>
      <c r="I428" s="15"/>
    </row>
    <row r="429" spans="6:9">
      <c r="F429" s="15"/>
      <c r="G429" s="15"/>
      <c r="H429" s="15"/>
      <c r="I429" s="15"/>
    </row>
    <row r="430" spans="6:9">
      <c r="F430" s="15"/>
      <c r="G430" s="15"/>
      <c r="H430" s="15"/>
      <c r="I430" s="15"/>
    </row>
    <row r="431" spans="6:9">
      <c r="F431" s="15"/>
      <c r="G431" s="15"/>
      <c r="H431" s="15"/>
      <c r="I431" s="15"/>
    </row>
    <row r="432" spans="6:9">
      <c r="F432" s="15"/>
      <c r="G432" s="15"/>
      <c r="H432" s="15"/>
      <c r="I432" s="15"/>
    </row>
    <row r="433" spans="6:9">
      <c r="F433" s="15"/>
      <c r="G433" s="15"/>
      <c r="H433" s="15"/>
      <c r="I433" s="15"/>
    </row>
    <row r="434" spans="6:9">
      <c r="F434" s="15"/>
      <c r="G434" s="15"/>
      <c r="H434" s="15"/>
      <c r="I434" s="15"/>
    </row>
    <row r="435" spans="6:9">
      <c r="F435" s="15"/>
      <c r="G435" s="15"/>
      <c r="H435" s="15"/>
      <c r="I435" s="15"/>
    </row>
    <row r="436" spans="6:9">
      <c r="F436" s="15"/>
      <c r="G436" s="15"/>
      <c r="H436" s="15"/>
      <c r="I436" s="15"/>
    </row>
    <row r="437" spans="6:9">
      <c r="F437" s="15"/>
      <c r="G437" s="15"/>
      <c r="H437" s="15"/>
      <c r="I437" s="15"/>
    </row>
    <row r="438" spans="6:9">
      <c r="F438" s="15"/>
      <c r="G438" s="15"/>
      <c r="H438" s="15"/>
      <c r="I438" s="15"/>
    </row>
    <row r="439" spans="6:9">
      <c r="F439" s="15"/>
      <c r="G439" s="15"/>
      <c r="H439" s="15"/>
      <c r="I439" s="15"/>
    </row>
    <row r="440" spans="6:9">
      <c r="F440" s="15"/>
      <c r="G440" s="15"/>
      <c r="H440" s="15"/>
      <c r="I440" s="15"/>
    </row>
    <row r="441" spans="6:9">
      <c r="F441" s="15"/>
      <c r="G441" s="15"/>
      <c r="H441" s="15"/>
      <c r="I441" s="15"/>
    </row>
    <row r="442" spans="6:9">
      <c r="F442" s="15"/>
      <c r="G442" s="15"/>
      <c r="H442" s="15"/>
      <c r="I442" s="15"/>
    </row>
    <row r="443" spans="6:9">
      <c r="F443" s="15"/>
      <c r="G443" s="15"/>
      <c r="H443" s="15"/>
      <c r="I443" s="15"/>
    </row>
    <row r="444" spans="6:9">
      <c r="F444" s="15"/>
      <c r="G444" s="15"/>
      <c r="H444" s="15"/>
      <c r="I444" s="15"/>
    </row>
    <row r="445" spans="6:9">
      <c r="F445" s="15"/>
      <c r="G445" s="15"/>
      <c r="H445" s="15"/>
      <c r="I445" s="15"/>
    </row>
    <row r="446" spans="6:9">
      <c r="F446" s="15"/>
      <c r="G446" s="15"/>
      <c r="H446" s="15"/>
      <c r="I446" s="15"/>
    </row>
    <row r="447" spans="6:9">
      <c r="F447" s="15"/>
      <c r="G447" s="15"/>
      <c r="H447" s="15"/>
      <c r="I447" s="15"/>
    </row>
    <row r="448" spans="6:9">
      <c r="F448" s="15"/>
      <c r="G448" s="15"/>
      <c r="H448" s="15"/>
      <c r="I448" s="15"/>
    </row>
    <row r="449" spans="6:9">
      <c r="F449" s="15"/>
      <c r="G449" s="15"/>
      <c r="H449" s="15"/>
      <c r="I449" s="15"/>
    </row>
    <row r="450" spans="6:9">
      <c r="F450" s="15"/>
      <c r="G450" s="15"/>
      <c r="H450" s="15"/>
      <c r="I450" s="15"/>
    </row>
    <row r="451" spans="6:9">
      <c r="F451" s="15"/>
      <c r="G451" s="15"/>
      <c r="H451" s="15"/>
      <c r="I451" s="15"/>
    </row>
    <row r="452" spans="6:9">
      <c r="F452" s="15"/>
      <c r="G452" s="15"/>
      <c r="H452" s="15"/>
      <c r="I452" s="15"/>
    </row>
    <row r="453" spans="6:9">
      <c r="F453" s="15"/>
      <c r="G453" s="15"/>
      <c r="H453" s="15"/>
      <c r="I453" s="15"/>
    </row>
    <row r="454" spans="6:9">
      <c r="F454" s="15"/>
      <c r="G454" s="15"/>
      <c r="H454" s="15"/>
      <c r="I454" s="15"/>
    </row>
    <row r="455" spans="6:9">
      <c r="F455" s="15"/>
      <c r="G455" s="15"/>
      <c r="H455" s="15"/>
      <c r="I455" s="15"/>
    </row>
    <row r="456" spans="6:9">
      <c r="F456" s="15"/>
      <c r="G456" s="15"/>
      <c r="H456" s="15"/>
      <c r="I456" s="15"/>
    </row>
    <row r="457" spans="6:9">
      <c r="F457" s="15"/>
      <c r="G457" s="15"/>
      <c r="H457" s="15"/>
      <c r="I457" s="15"/>
    </row>
    <row r="458" spans="6:9">
      <c r="F458" s="15"/>
      <c r="G458" s="15"/>
      <c r="H458" s="15"/>
      <c r="I458" s="15"/>
    </row>
    <row r="459" spans="6:9">
      <c r="F459" s="15"/>
      <c r="G459" s="15"/>
      <c r="H459" s="15"/>
      <c r="I459" s="15"/>
    </row>
    <row r="460" spans="6:9">
      <c r="F460" s="15"/>
      <c r="G460" s="15"/>
      <c r="H460" s="15"/>
      <c r="I460" s="15"/>
    </row>
    <row r="461" spans="6:9">
      <c r="F461" s="15"/>
      <c r="G461" s="15"/>
      <c r="H461" s="15"/>
      <c r="I461" s="15"/>
    </row>
    <row r="462" spans="6:9">
      <c r="F462" s="15"/>
      <c r="G462" s="15"/>
      <c r="H462" s="15"/>
      <c r="I462" s="15"/>
    </row>
    <row r="463" spans="6:9">
      <c r="F463" s="15"/>
      <c r="G463" s="15"/>
      <c r="H463" s="15"/>
      <c r="I463" s="15"/>
    </row>
    <row r="464" spans="6:9">
      <c r="F464" s="15"/>
      <c r="G464" s="15"/>
      <c r="H464" s="15"/>
      <c r="I464" s="15"/>
    </row>
    <row r="465" spans="6:9">
      <c r="F465" s="15"/>
      <c r="G465" s="15"/>
      <c r="H465" s="15"/>
      <c r="I465" s="15"/>
    </row>
    <row r="466" spans="6:9">
      <c r="F466" s="15"/>
      <c r="G466" s="15"/>
      <c r="H466" s="15"/>
      <c r="I466" s="15"/>
    </row>
    <row r="467" spans="6:9">
      <c r="F467" s="15"/>
      <c r="G467" s="15"/>
      <c r="H467" s="15"/>
      <c r="I467" s="15"/>
    </row>
    <row r="468" spans="6:9">
      <c r="F468" s="15"/>
      <c r="G468" s="15"/>
      <c r="H468" s="15"/>
      <c r="I468" s="15"/>
    </row>
    <row r="469" spans="6:9">
      <c r="F469" s="15"/>
      <c r="G469" s="15"/>
      <c r="H469" s="15"/>
      <c r="I469" s="15"/>
    </row>
    <row r="470" spans="6:9">
      <c r="F470" s="15"/>
      <c r="G470" s="15"/>
      <c r="H470" s="15"/>
      <c r="I470" s="15"/>
    </row>
    <row r="471" spans="6:9">
      <c r="F471" s="15"/>
      <c r="G471" s="15"/>
      <c r="H471" s="15"/>
      <c r="I471" s="15"/>
    </row>
    <row r="472" spans="6:9">
      <c r="F472" s="15"/>
      <c r="G472" s="15"/>
      <c r="H472" s="15"/>
      <c r="I472" s="15"/>
    </row>
    <row r="473" spans="6:9">
      <c r="F473" s="15"/>
      <c r="G473" s="15"/>
      <c r="H473" s="15"/>
      <c r="I473" s="15"/>
    </row>
    <row r="474" spans="6:9">
      <c r="F474" s="15"/>
      <c r="G474" s="15"/>
      <c r="H474" s="15"/>
      <c r="I474" s="15"/>
    </row>
    <row r="475" spans="6:9">
      <c r="F475" s="15"/>
      <c r="G475" s="15"/>
      <c r="H475" s="15"/>
      <c r="I475" s="15"/>
    </row>
    <row r="476" spans="6:9">
      <c r="F476" s="15"/>
      <c r="G476" s="15"/>
      <c r="H476" s="15"/>
      <c r="I476" s="15"/>
    </row>
    <row r="477" spans="6:9">
      <c r="F477" s="15"/>
      <c r="G477" s="15"/>
      <c r="H477" s="15"/>
      <c r="I477" s="15"/>
    </row>
    <row r="478" spans="6:9">
      <c r="F478" s="15"/>
      <c r="G478" s="15"/>
      <c r="H478" s="15"/>
      <c r="I478" s="15"/>
    </row>
    <row r="479" spans="6:9">
      <c r="F479" s="15"/>
      <c r="G479" s="15"/>
      <c r="H479" s="15"/>
      <c r="I479" s="15"/>
    </row>
    <row r="480" spans="6:9">
      <c r="F480" s="15"/>
      <c r="G480" s="15"/>
      <c r="H480" s="15"/>
      <c r="I480" s="15"/>
    </row>
    <row r="481" spans="6:9">
      <c r="F481" s="15"/>
      <c r="G481" s="15"/>
      <c r="H481" s="15"/>
      <c r="I481" s="15"/>
    </row>
    <row r="482" spans="6:9">
      <c r="F482" s="15"/>
      <c r="G482" s="15"/>
      <c r="H482" s="15"/>
      <c r="I482" s="15"/>
    </row>
    <row r="483" spans="6:9">
      <c r="F483" s="15"/>
      <c r="G483" s="15"/>
      <c r="H483" s="15"/>
      <c r="I483" s="15"/>
    </row>
    <row r="484" spans="6:9">
      <c r="F484" s="15"/>
      <c r="G484" s="15"/>
      <c r="H484" s="15"/>
      <c r="I484" s="15"/>
    </row>
    <row r="485" spans="6:9">
      <c r="F485" s="15"/>
      <c r="G485" s="15"/>
      <c r="H485" s="15"/>
      <c r="I485" s="15"/>
    </row>
    <row r="486" spans="6:9">
      <c r="F486" s="15"/>
      <c r="G486" s="15"/>
      <c r="H486" s="15"/>
      <c r="I486" s="15"/>
    </row>
    <row r="487" spans="6:9">
      <c r="F487" s="15"/>
      <c r="G487" s="15"/>
      <c r="H487" s="15"/>
      <c r="I487" s="15"/>
    </row>
    <row r="488" spans="6:9">
      <c r="F488" s="15"/>
      <c r="G488" s="15"/>
      <c r="H488" s="15"/>
      <c r="I488" s="15"/>
    </row>
    <row r="489" spans="6:9">
      <c r="F489" s="15"/>
      <c r="G489" s="15"/>
      <c r="H489" s="15"/>
      <c r="I489" s="15"/>
    </row>
    <row r="490" spans="6:9">
      <c r="F490" s="15"/>
      <c r="G490" s="15"/>
      <c r="H490" s="15"/>
      <c r="I490" s="15"/>
    </row>
    <row r="491" spans="6:9">
      <c r="F491" s="15"/>
      <c r="G491" s="15"/>
      <c r="H491" s="15"/>
      <c r="I491" s="15"/>
    </row>
    <row r="492" spans="6:9">
      <c r="F492" s="15"/>
      <c r="G492" s="15"/>
      <c r="H492" s="15"/>
      <c r="I492" s="15"/>
    </row>
    <row r="493" spans="6:9">
      <c r="F493" s="15"/>
      <c r="G493" s="15"/>
      <c r="H493" s="15"/>
      <c r="I493" s="15"/>
    </row>
    <row r="494" spans="6:9">
      <c r="F494" s="15"/>
      <c r="G494" s="15"/>
      <c r="H494" s="15"/>
      <c r="I494" s="15"/>
    </row>
    <row r="495" spans="6:9">
      <c r="F495" s="15"/>
      <c r="G495" s="15"/>
      <c r="H495" s="15"/>
      <c r="I495" s="15"/>
    </row>
    <row r="496" spans="6:9">
      <c r="F496" s="15"/>
      <c r="G496" s="15"/>
      <c r="H496" s="15"/>
      <c r="I496" s="15"/>
    </row>
    <row r="497" spans="6:9">
      <c r="F497" s="15"/>
      <c r="G497" s="15"/>
      <c r="H497" s="15"/>
      <c r="I497" s="15"/>
    </row>
    <row r="498" spans="6:9">
      <c r="F498" s="15"/>
      <c r="G498" s="15"/>
      <c r="H498" s="15"/>
      <c r="I498" s="15"/>
    </row>
    <row r="499" spans="6:9">
      <c r="F499" s="15"/>
      <c r="G499" s="15"/>
      <c r="H499" s="15"/>
      <c r="I499" s="15"/>
    </row>
    <row r="500" spans="6:9">
      <c r="F500" s="15"/>
      <c r="G500" s="15"/>
      <c r="H500" s="15"/>
      <c r="I500" s="15"/>
    </row>
    <row r="501" spans="6:9">
      <c r="F501" s="15"/>
      <c r="G501" s="15"/>
      <c r="H501" s="15"/>
      <c r="I501" s="15"/>
    </row>
    <row r="502" spans="6:9">
      <c r="F502" s="15"/>
      <c r="G502" s="15"/>
      <c r="H502" s="15"/>
      <c r="I502" s="15"/>
    </row>
    <row r="503" spans="6:9">
      <c r="F503" s="15"/>
      <c r="G503" s="15"/>
      <c r="H503" s="15"/>
      <c r="I503" s="15"/>
    </row>
    <row r="504" spans="6:9">
      <c r="F504" s="15"/>
      <c r="G504" s="15"/>
      <c r="H504" s="15"/>
      <c r="I504" s="15"/>
    </row>
    <row r="505" spans="6:9">
      <c r="F505" s="15"/>
      <c r="G505" s="15"/>
      <c r="H505" s="15"/>
      <c r="I505" s="15"/>
    </row>
    <row r="506" spans="6:9">
      <c r="F506" s="15"/>
      <c r="G506" s="15"/>
      <c r="H506" s="15"/>
      <c r="I506" s="15"/>
    </row>
    <row r="507" spans="6:9">
      <c r="F507" s="15"/>
      <c r="G507" s="15"/>
      <c r="H507" s="15"/>
      <c r="I507" s="15"/>
    </row>
    <row r="508" spans="6:9">
      <c r="F508" s="15"/>
      <c r="G508" s="15"/>
      <c r="H508" s="15"/>
      <c r="I508" s="15"/>
    </row>
    <row r="509" spans="6:9">
      <c r="F509" s="15"/>
      <c r="G509" s="15"/>
      <c r="H509" s="15"/>
      <c r="I509" s="15"/>
    </row>
    <row r="510" spans="6:9">
      <c r="F510" s="15"/>
      <c r="G510" s="15"/>
      <c r="H510" s="15"/>
      <c r="I510" s="15"/>
    </row>
    <row r="511" spans="6:9">
      <c r="F511" s="15"/>
      <c r="G511" s="15"/>
      <c r="H511" s="15"/>
      <c r="I511" s="15"/>
    </row>
    <row r="512" spans="6:9">
      <c r="F512" s="15"/>
      <c r="G512" s="15"/>
      <c r="H512" s="15"/>
      <c r="I512" s="15"/>
    </row>
    <row r="513" spans="6:9">
      <c r="F513" s="15"/>
      <c r="G513" s="15"/>
      <c r="H513" s="15"/>
      <c r="I513" s="15"/>
    </row>
    <row r="514" spans="6:9">
      <c r="F514" s="15"/>
      <c r="G514" s="15"/>
      <c r="H514" s="15"/>
      <c r="I514" s="15"/>
    </row>
    <row r="515" spans="6:9">
      <c r="F515" s="15"/>
      <c r="G515" s="15"/>
      <c r="H515" s="15"/>
      <c r="I515" s="15"/>
    </row>
    <row r="516" spans="6:9">
      <c r="F516" s="15"/>
      <c r="G516" s="15"/>
      <c r="H516" s="15"/>
      <c r="I516" s="15"/>
    </row>
    <row r="517" spans="6:9">
      <c r="F517" s="15"/>
      <c r="G517" s="15"/>
      <c r="H517" s="15"/>
      <c r="I517" s="15"/>
    </row>
    <row r="518" spans="6:9">
      <c r="F518" s="15"/>
      <c r="G518" s="15"/>
      <c r="H518" s="15"/>
      <c r="I518" s="15"/>
    </row>
    <row r="519" spans="6:9">
      <c r="F519" s="15"/>
      <c r="G519" s="15"/>
      <c r="H519" s="15"/>
      <c r="I519" s="15"/>
    </row>
    <row r="520" spans="6:9">
      <c r="F520" s="15"/>
      <c r="G520" s="15"/>
      <c r="H520" s="15"/>
      <c r="I520" s="15"/>
    </row>
    <row r="521" spans="6:9">
      <c r="F521" s="15"/>
      <c r="G521" s="15"/>
      <c r="H521" s="15"/>
      <c r="I521" s="15"/>
    </row>
    <row r="522" spans="6:9">
      <c r="F522" s="15"/>
      <c r="G522" s="15"/>
      <c r="H522" s="15"/>
      <c r="I522" s="15"/>
    </row>
    <row r="523" spans="6:9">
      <c r="F523" s="15"/>
      <c r="G523" s="15"/>
      <c r="H523" s="15"/>
      <c r="I523" s="15"/>
    </row>
    <row r="524" spans="6:9">
      <c r="F524" s="15"/>
      <c r="G524" s="15"/>
      <c r="H524" s="15"/>
      <c r="I524" s="15"/>
    </row>
    <row r="525" spans="6:9">
      <c r="F525" s="15"/>
      <c r="G525" s="15"/>
      <c r="H525" s="15"/>
      <c r="I525" s="15"/>
    </row>
    <row r="526" spans="6:9">
      <c r="F526" s="15"/>
      <c r="G526" s="15"/>
      <c r="H526" s="15"/>
      <c r="I526" s="15"/>
    </row>
    <row r="527" spans="6:9">
      <c r="F527" s="15"/>
      <c r="G527" s="15"/>
      <c r="H527" s="15"/>
      <c r="I527" s="15"/>
    </row>
    <row r="528" spans="6:9">
      <c r="F528" s="15"/>
      <c r="G528" s="15"/>
      <c r="H528" s="15"/>
      <c r="I528" s="15"/>
    </row>
    <row r="529" spans="6:9">
      <c r="F529" s="15"/>
      <c r="G529" s="15"/>
      <c r="H529" s="15"/>
      <c r="I529" s="15"/>
    </row>
    <row r="530" spans="6:9">
      <c r="F530" s="15"/>
      <c r="G530" s="15"/>
      <c r="H530" s="15"/>
      <c r="I530" s="15"/>
    </row>
    <row r="531" spans="6:9">
      <c r="F531" s="15"/>
      <c r="G531" s="15"/>
      <c r="H531" s="15"/>
      <c r="I531" s="15"/>
    </row>
    <row r="532" spans="6:9">
      <c r="F532" s="15"/>
      <c r="G532" s="15"/>
      <c r="H532" s="15"/>
      <c r="I532" s="15"/>
    </row>
    <row r="533" spans="6:9">
      <c r="F533" s="15"/>
      <c r="G533" s="15"/>
      <c r="H533" s="15"/>
      <c r="I533" s="15"/>
    </row>
    <row r="534" spans="6:9">
      <c r="F534" s="15"/>
      <c r="G534" s="15"/>
      <c r="H534" s="15"/>
      <c r="I534" s="15"/>
    </row>
    <row r="535" spans="6:9">
      <c r="F535" s="15"/>
      <c r="G535" s="15"/>
      <c r="H535" s="15"/>
      <c r="I535" s="15"/>
    </row>
    <row r="536" spans="6:9">
      <c r="F536" s="15"/>
      <c r="G536" s="15"/>
      <c r="H536" s="15"/>
      <c r="I536" s="15"/>
    </row>
    <row r="537" spans="6:9">
      <c r="F537" s="15"/>
      <c r="G537" s="15"/>
      <c r="H537" s="15"/>
      <c r="I537" s="15"/>
    </row>
    <row r="538" spans="6:9">
      <c r="F538" s="15"/>
      <c r="G538" s="15"/>
      <c r="H538" s="15"/>
      <c r="I538" s="15"/>
    </row>
    <row r="539" spans="6:9">
      <c r="F539" s="15"/>
      <c r="G539" s="15"/>
      <c r="H539" s="15"/>
      <c r="I539" s="15"/>
    </row>
    <row r="540" spans="6:9">
      <c r="F540" s="15"/>
      <c r="G540" s="15"/>
      <c r="H540" s="15"/>
      <c r="I540" s="15"/>
    </row>
    <row r="541" spans="6:9">
      <c r="F541" s="15"/>
      <c r="G541" s="15"/>
      <c r="H541" s="15"/>
      <c r="I541" s="15"/>
    </row>
    <row r="542" spans="6:9">
      <c r="F542" s="15"/>
      <c r="G542" s="15"/>
      <c r="H542" s="15"/>
      <c r="I542" s="15"/>
    </row>
    <row r="543" spans="6:9">
      <c r="F543" s="15"/>
      <c r="G543" s="15"/>
      <c r="H543" s="15"/>
      <c r="I543" s="15"/>
    </row>
    <row r="544" spans="6:9">
      <c r="F544" s="15"/>
      <c r="G544" s="15"/>
      <c r="H544" s="15"/>
      <c r="I544" s="15"/>
    </row>
    <row r="545" spans="6:9">
      <c r="F545" s="15"/>
      <c r="G545" s="15"/>
      <c r="H545" s="15"/>
      <c r="I545" s="15"/>
    </row>
    <row r="546" spans="6:9">
      <c r="F546" s="15"/>
      <c r="G546" s="15"/>
      <c r="H546" s="15"/>
      <c r="I546" s="15"/>
    </row>
    <row r="547" spans="6:9">
      <c r="F547" s="15"/>
      <c r="G547" s="15"/>
      <c r="H547" s="15"/>
      <c r="I547" s="15"/>
    </row>
    <row r="548" spans="6:9">
      <c r="F548" s="15"/>
      <c r="G548" s="15"/>
      <c r="H548" s="15"/>
      <c r="I548" s="15"/>
    </row>
    <row r="549" spans="6:9">
      <c r="F549" s="15"/>
      <c r="G549" s="15"/>
      <c r="H549" s="15"/>
      <c r="I549" s="15"/>
    </row>
    <row r="550" spans="6:9">
      <c r="F550" s="15"/>
      <c r="G550" s="15"/>
      <c r="H550" s="15"/>
      <c r="I550" s="15"/>
    </row>
    <row r="551" spans="6:9">
      <c r="F551" s="15"/>
      <c r="G551" s="15"/>
      <c r="H551" s="15"/>
      <c r="I551" s="15"/>
    </row>
    <row r="552" spans="6:9">
      <c r="F552" s="15"/>
      <c r="G552" s="15"/>
      <c r="H552" s="15"/>
      <c r="I552" s="15"/>
    </row>
    <row r="553" spans="6:9">
      <c r="F553" s="15"/>
      <c r="G553" s="15"/>
      <c r="H553" s="15"/>
      <c r="I553" s="15"/>
    </row>
    <row r="554" spans="6:9">
      <c r="F554" s="15"/>
      <c r="G554" s="15"/>
      <c r="H554" s="15"/>
      <c r="I554" s="15"/>
    </row>
    <row r="555" spans="6:9">
      <c r="F555" s="15"/>
      <c r="G555" s="15"/>
      <c r="H555" s="15"/>
      <c r="I555" s="15"/>
    </row>
    <row r="556" spans="6:9">
      <c r="F556" s="15"/>
      <c r="G556" s="15"/>
      <c r="H556" s="15"/>
      <c r="I556" s="15"/>
    </row>
    <row r="557" spans="6:9">
      <c r="F557" s="15"/>
      <c r="G557" s="15"/>
      <c r="H557" s="15"/>
      <c r="I557" s="15"/>
    </row>
    <row r="558" spans="6:9">
      <c r="F558" s="15"/>
      <c r="G558" s="15"/>
      <c r="H558" s="15"/>
      <c r="I558" s="15"/>
    </row>
    <row r="559" spans="6:9">
      <c r="F559" s="15"/>
      <c r="G559" s="15"/>
      <c r="H559" s="15"/>
      <c r="I559" s="15"/>
    </row>
    <row r="560" spans="6:9">
      <c r="F560" s="15"/>
      <c r="G560" s="15"/>
      <c r="H560" s="15"/>
      <c r="I560" s="15"/>
    </row>
    <row r="561" spans="6:9">
      <c r="F561" s="15"/>
      <c r="G561" s="15"/>
      <c r="H561" s="15"/>
      <c r="I561" s="15"/>
    </row>
    <row r="562" spans="6:9">
      <c r="F562" s="15"/>
      <c r="G562" s="15"/>
      <c r="H562" s="15"/>
      <c r="I562" s="15"/>
    </row>
    <row r="563" spans="6:9">
      <c r="F563" s="15"/>
      <c r="G563" s="15"/>
      <c r="H563" s="15"/>
      <c r="I563" s="15"/>
    </row>
    <row r="564" spans="6:9">
      <c r="F564" s="15"/>
      <c r="G564" s="15"/>
      <c r="H564" s="15"/>
      <c r="I564" s="15"/>
    </row>
    <row r="565" spans="6:9">
      <c r="F565" s="15"/>
      <c r="G565" s="15"/>
      <c r="H565" s="15"/>
      <c r="I565" s="15"/>
    </row>
    <row r="566" spans="6:9">
      <c r="F566" s="15"/>
      <c r="G566" s="15"/>
      <c r="H566" s="15"/>
      <c r="I566" s="15"/>
    </row>
    <row r="567" spans="6:9">
      <c r="F567" s="15"/>
      <c r="G567" s="15"/>
      <c r="H567" s="15"/>
      <c r="I567" s="15"/>
    </row>
    <row r="568" spans="6:9">
      <c r="F568" s="15"/>
      <c r="G568" s="15"/>
      <c r="H568" s="15"/>
      <c r="I568" s="15"/>
    </row>
    <row r="569" spans="6:9">
      <c r="F569" s="15"/>
      <c r="G569" s="15"/>
      <c r="H569" s="15"/>
      <c r="I569" s="15"/>
    </row>
    <row r="570" spans="6:9">
      <c r="F570" s="15"/>
      <c r="G570" s="15"/>
      <c r="H570" s="15"/>
      <c r="I570" s="15"/>
    </row>
    <row r="571" spans="6:9">
      <c r="F571" s="15"/>
      <c r="G571" s="15"/>
      <c r="H571" s="15"/>
      <c r="I571" s="15"/>
    </row>
    <row r="572" spans="6:9">
      <c r="F572" s="15"/>
      <c r="G572" s="15"/>
      <c r="H572" s="15"/>
      <c r="I572" s="15"/>
    </row>
    <row r="573" spans="6:9">
      <c r="F573" s="15"/>
      <c r="G573" s="15"/>
      <c r="H573" s="15"/>
      <c r="I573" s="15"/>
    </row>
    <row r="574" spans="6:9">
      <c r="F574" s="15"/>
      <c r="G574" s="15"/>
      <c r="H574" s="15"/>
      <c r="I574" s="15"/>
    </row>
    <row r="575" spans="6:9">
      <c r="F575" s="15"/>
      <c r="G575" s="15"/>
      <c r="H575" s="15"/>
      <c r="I575" s="15"/>
    </row>
    <row r="576" spans="6:9">
      <c r="F576" s="15"/>
      <c r="G576" s="15"/>
      <c r="H576" s="15"/>
      <c r="I576" s="15"/>
    </row>
    <row r="577" spans="6:9">
      <c r="F577" s="15"/>
      <c r="G577" s="15"/>
      <c r="H577" s="15"/>
      <c r="I577" s="15"/>
    </row>
    <row r="578" spans="6:9">
      <c r="F578" s="15"/>
      <c r="G578" s="15"/>
      <c r="H578" s="15"/>
      <c r="I578" s="15"/>
    </row>
    <row r="579" spans="6:9">
      <c r="F579" s="15"/>
      <c r="G579" s="15"/>
      <c r="H579" s="15"/>
      <c r="I579" s="15"/>
    </row>
    <row r="580" spans="6:9">
      <c r="F580" s="15"/>
      <c r="G580" s="15"/>
      <c r="H580" s="15"/>
      <c r="I580" s="15"/>
    </row>
    <row r="581" spans="6:9">
      <c r="F581" s="15"/>
      <c r="G581" s="15"/>
      <c r="H581" s="15"/>
      <c r="I581" s="15"/>
    </row>
    <row r="582" spans="6:9">
      <c r="F582" s="15"/>
      <c r="G582" s="15"/>
      <c r="H582" s="15"/>
      <c r="I582" s="15"/>
    </row>
    <row r="583" spans="6:9">
      <c r="F583" s="15"/>
      <c r="G583" s="15"/>
      <c r="H583" s="15"/>
      <c r="I583" s="15"/>
    </row>
    <row r="584" spans="6:9">
      <c r="F584" s="15"/>
      <c r="G584" s="15"/>
      <c r="H584" s="15"/>
      <c r="I584" s="15"/>
    </row>
    <row r="585" spans="6:9">
      <c r="F585" s="15"/>
      <c r="G585" s="15"/>
      <c r="H585" s="15"/>
      <c r="I585" s="15"/>
    </row>
    <row r="586" spans="6:9">
      <c r="F586" s="15"/>
      <c r="G586" s="15"/>
      <c r="H586" s="15"/>
      <c r="I586" s="15"/>
    </row>
    <row r="587" spans="6:9">
      <c r="F587" s="15"/>
      <c r="G587" s="15"/>
      <c r="H587" s="15"/>
      <c r="I587" s="15"/>
    </row>
    <row r="588" spans="6:9">
      <c r="F588" s="15"/>
      <c r="G588" s="15"/>
      <c r="H588" s="15"/>
      <c r="I588" s="15"/>
    </row>
    <row r="589" spans="6:9">
      <c r="F589" s="15"/>
      <c r="G589" s="15"/>
      <c r="H589" s="15"/>
      <c r="I589" s="15"/>
    </row>
    <row r="590" spans="6:9">
      <c r="F590" s="15"/>
      <c r="G590" s="15"/>
      <c r="H590" s="15"/>
      <c r="I590" s="15"/>
    </row>
    <row r="591" spans="6:9">
      <c r="F591" s="15"/>
      <c r="G591" s="15"/>
      <c r="H591" s="15"/>
      <c r="I591" s="15"/>
    </row>
    <row r="592" spans="6:9">
      <c r="F592" s="15"/>
      <c r="G592" s="15"/>
      <c r="H592" s="15"/>
      <c r="I592" s="15"/>
    </row>
    <row r="593" spans="6:9">
      <c r="F593" s="15"/>
      <c r="G593" s="15"/>
      <c r="H593" s="15"/>
      <c r="I593" s="15"/>
    </row>
    <row r="594" spans="6:9">
      <c r="F594" s="15"/>
      <c r="G594" s="15"/>
      <c r="H594" s="15"/>
      <c r="I594" s="15"/>
    </row>
    <row r="595" spans="6:9">
      <c r="F595" s="15"/>
      <c r="G595" s="15"/>
      <c r="H595" s="15"/>
      <c r="I595" s="15"/>
    </row>
    <row r="596" spans="6:9">
      <c r="F596" s="15"/>
      <c r="G596" s="15"/>
      <c r="H596" s="15"/>
      <c r="I596" s="15"/>
    </row>
    <row r="597" spans="6:9">
      <c r="F597" s="15"/>
      <c r="G597" s="15"/>
      <c r="H597" s="15"/>
      <c r="I597" s="15"/>
    </row>
    <row r="598" spans="6:9">
      <c r="F598" s="15"/>
      <c r="G598" s="15"/>
      <c r="H598" s="15"/>
      <c r="I598" s="15"/>
    </row>
    <row r="599" spans="6:9">
      <c r="F599" s="15"/>
      <c r="G599" s="15"/>
      <c r="H599" s="15"/>
      <c r="I599" s="15"/>
    </row>
    <row r="600" spans="6:9">
      <c r="F600" s="15"/>
      <c r="G600" s="15"/>
      <c r="H600" s="15"/>
      <c r="I600" s="15"/>
    </row>
    <row r="601" spans="6:9">
      <c r="F601" s="15"/>
      <c r="G601" s="15"/>
      <c r="H601" s="15"/>
      <c r="I601" s="15"/>
    </row>
    <row r="602" spans="6:9">
      <c r="F602" s="15"/>
      <c r="G602" s="15"/>
      <c r="H602" s="15"/>
      <c r="I602" s="15"/>
    </row>
    <row r="603" spans="6:9">
      <c r="F603" s="15"/>
      <c r="G603" s="15"/>
      <c r="H603" s="15"/>
      <c r="I603" s="15"/>
    </row>
    <row r="604" spans="6:9">
      <c r="F604" s="15"/>
      <c r="G604" s="15"/>
      <c r="H604" s="15"/>
      <c r="I604" s="15"/>
    </row>
    <row r="605" spans="6:9">
      <c r="F605" s="15"/>
      <c r="G605" s="15"/>
      <c r="H605" s="15"/>
      <c r="I605" s="15"/>
    </row>
    <row r="606" spans="6:9">
      <c r="F606" s="15"/>
      <c r="G606" s="15"/>
      <c r="H606" s="15"/>
      <c r="I606" s="15"/>
    </row>
    <row r="607" spans="6:9">
      <c r="F607" s="15"/>
      <c r="G607" s="15"/>
      <c r="H607" s="15"/>
      <c r="I607" s="15"/>
    </row>
    <row r="608" spans="6:9">
      <c r="F608" s="15"/>
      <c r="G608" s="15"/>
      <c r="H608" s="15"/>
      <c r="I608" s="15"/>
    </row>
    <row r="609" spans="6:9">
      <c r="F609" s="15"/>
      <c r="G609" s="15"/>
      <c r="H609" s="15"/>
      <c r="I609" s="15"/>
    </row>
    <row r="610" spans="6:9">
      <c r="F610" s="15"/>
      <c r="G610" s="15"/>
      <c r="H610" s="15"/>
      <c r="I610" s="15"/>
    </row>
    <row r="611" spans="6:9">
      <c r="F611" s="15"/>
      <c r="G611" s="15"/>
      <c r="H611" s="15"/>
      <c r="I611" s="15"/>
    </row>
    <row r="612" spans="6:9">
      <c r="F612" s="15"/>
      <c r="G612" s="15"/>
      <c r="H612" s="15"/>
      <c r="I612" s="15"/>
    </row>
    <row r="613" spans="6:9">
      <c r="F613" s="15"/>
      <c r="G613" s="15"/>
      <c r="H613" s="15"/>
      <c r="I613" s="15"/>
    </row>
    <row r="614" spans="6:9">
      <c r="F614" s="15"/>
      <c r="G614" s="15"/>
      <c r="H614" s="15"/>
      <c r="I614" s="15"/>
    </row>
    <row r="615" spans="6:9">
      <c r="F615" s="15"/>
      <c r="G615" s="15"/>
      <c r="H615" s="15"/>
      <c r="I615" s="15"/>
    </row>
    <row r="616" spans="6:9">
      <c r="F616" s="15"/>
      <c r="G616" s="15"/>
      <c r="H616" s="15"/>
      <c r="I616" s="15"/>
    </row>
    <row r="617" spans="6:9">
      <c r="F617" s="15"/>
      <c r="G617" s="15"/>
      <c r="H617" s="15"/>
      <c r="I617" s="15"/>
    </row>
    <row r="618" spans="6:9">
      <c r="F618" s="15"/>
      <c r="G618" s="15"/>
      <c r="H618" s="15"/>
      <c r="I618" s="15"/>
    </row>
    <row r="619" spans="6:9">
      <c r="F619" s="15"/>
      <c r="G619" s="15"/>
      <c r="H619" s="15"/>
      <c r="I619" s="15"/>
    </row>
    <row r="620" spans="6:9">
      <c r="F620" s="15"/>
      <c r="G620" s="15"/>
      <c r="H620" s="15"/>
      <c r="I620" s="15"/>
    </row>
    <row r="621" spans="6:9">
      <c r="F621" s="15"/>
      <c r="G621" s="15"/>
      <c r="H621" s="15"/>
      <c r="I621" s="15"/>
    </row>
    <row r="622" spans="6:9">
      <c r="F622" s="15"/>
      <c r="G622" s="15"/>
      <c r="H622" s="15"/>
      <c r="I622" s="15"/>
    </row>
    <row r="623" spans="6:9">
      <c r="F623" s="15"/>
      <c r="G623" s="15"/>
      <c r="H623" s="15"/>
      <c r="I623" s="15"/>
    </row>
    <row r="624" spans="6:9">
      <c r="F624" s="15"/>
      <c r="G624" s="15"/>
      <c r="H624" s="15"/>
      <c r="I624" s="15"/>
    </row>
    <row r="625" spans="6:9">
      <c r="F625" s="15"/>
      <c r="G625" s="15"/>
      <c r="H625" s="15"/>
      <c r="I625" s="15"/>
    </row>
    <row r="626" spans="6:9">
      <c r="F626" s="15"/>
      <c r="G626" s="15"/>
      <c r="H626" s="15"/>
      <c r="I626" s="15"/>
    </row>
    <row r="627" spans="6:9">
      <c r="F627" s="15"/>
      <c r="G627" s="15"/>
      <c r="H627" s="15"/>
      <c r="I627" s="15"/>
    </row>
    <row r="628" spans="6:9">
      <c r="F628" s="15"/>
      <c r="G628" s="15"/>
      <c r="H628" s="15"/>
      <c r="I628" s="15"/>
    </row>
    <row r="629" spans="6:9">
      <c r="F629" s="15"/>
      <c r="G629" s="15"/>
      <c r="H629" s="15"/>
      <c r="I629" s="15"/>
    </row>
    <row r="630" spans="6:9">
      <c r="F630" s="15"/>
      <c r="G630" s="15"/>
      <c r="H630" s="15"/>
      <c r="I630" s="15"/>
    </row>
    <row r="631" spans="6:9">
      <c r="F631" s="15"/>
      <c r="G631" s="15"/>
      <c r="H631" s="15"/>
      <c r="I631" s="15"/>
    </row>
    <row r="632" spans="6:9">
      <c r="F632" s="15"/>
      <c r="G632" s="15"/>
      <c r="H632" s="15"/>
      <c r="I632" s="15"/>
    </row>
    <row r="633" spans="6:9">
      <c r="F633" s="15"/>
      <c r="G633" s="15"/>
      <c r="H633" s="15"/>
      <c r="I633" s="15"/>
    </row>
    <row r="634" spans="6:9">
      <c r="F634" s="15"/>
      <c r="G634" s="15"/>
      <c r="H634" s="15"/>
      <c r="I634" s="15"/>
    </row>
    <row r="635" spans="6:9">
      <c r="F635" s="15"/>
      <c r="G635" s="15"/>
      <c r="H635" s="15"/>
      <c r="I635" s="15"/>
    </row>
    <row r="636" spans="6:9">
      <c r="F636" s="15"/>
      <c r="G636" s="15"/>
      <c r="H636" s="15"/>
      <c r="I636" s="15"/>
    </row>
    <row r="637" spans="6:9">
      <c r="F637" s="15"/>
      <c r="G637" s="15"/>
      <c r="H637" s="15"/>
      <c r="I637" s="15"/>
    </row>
    <row r="638" spans="6:9">
      <c r="F638" s="15"/>
      <c r="G638" s="15"/>
      <c r="H638" s="15"/>
      <c r="I638" s="15"/>
    </row>
    <row r="639" spans="6:9">
      <c r="F639" s="15"/>
      <c r="G639" s="15"/>
      <c r="H639" s="15"/>
      <c r="I639" s="15"/>
    </row>
    <row r="640" spans="6:9">
      <c r="F640" s="15"/>
      <c r="G640" s="15"/>
      <c r="H640" s="15"/>
      <c r="I640" s="15"/>
    </row>
    <row r="641" spans="6:9">
      <c r="F641" s="15"/>
      <c r="G641" s="15"/>
      <c r="H641" s="15"/>
      <c r="I641" s="15"/>
    </row>
    <row r="642" spans="6:9">
      <c r="F642" s="15"/>
      <c r="G642" s="15"/>
      <c r="H642" s="15"/>
      <c r="I642" s="15"/>
    </row>
    <row r="643" spans="6:9">
      <c r="F643" s="15"/>
      <c r="G643" s="15"/>
      <c r="H643" s="15"/>
      <c r="I643" s="15"/>
    </row>
    <row r="644" spans="6:9">
      <c r="F644" s="15"/>
      <c r="G644" s="15"/>
      <c r="H644" s="15"/>
      <c r="I644" s="15"/>
    </row>
    <row r="645" spans="6:9">
      <c r="F645" s="15"/>
      <c r="G645" s="15"/>
      <c r="H645" s="15"/>
      <c r="I645" s="15"/>
    </row>
    <row r="646" spans="6:9">
      <c r="F646" s="15"/>
      <c r="G646" s="15"/>
      <c r="H646" s="15"/>
      <c r="I646" s="15"/>
    </row>
    <row r="647" spans="6:9">
      <c r="F647" s="15"/>
      <c r="G647" s="15"/>
      <c r="H647" s="15"/>
      <c r="I647" s="15"/>
    </row>
    <row r="648" spans="6:9">
      <c r="F648" s="15"/>
      <c r="G648" s="15"/>
      <c r="H648" s="15"/>
      <c r="I648" s="15"/>
    </row>
    <row r="649" spans="6:9">
      <c r="F649" s="15"/>
      <c r="G649" s="15"/>
      <c r="H649" s="15"/>
      <c r="I649" s="15"/>
    </row>
    <row r="650" spans="6:9">
      <c r="F650" s="15"/>
      <c r="G650" s="15"/>
      <c r="H650" s="15"/>
      <c r="I650" s="15"/>
    </row>
    <row r="651" spans="6:9">
      <c r="F651" s="15"/>
      <c r="G651" s="15"/>
      <c r="H651" s="15"/>
      <c r="I651" s="15"/>
    </row>
    <row r="652" spans="6:9">
      <c r="F652" s="15"/>
      <c r="G652" s="15"/>
      <c r="H652" s="15"/>
      <c r="I652" s="15"/>
    </row>
    <row r="653" spans="6:9">
      <c r="F653" s="15"/>
      <c r="G653" s="15"/>
      <c r="H653" s="15"/>
      <c r="I653" s="15"/>
    </row>
    <row r="654" spans="6:9">
      <c r="F654" s="15"/>
      <c r="G654" s="15"/>
      <c r="H654" s="15"/>
      <c r="I654" s="15"/>
    </row>
    <row r="655" spans="6:9">
      <c r="F655" s="15"/>
      <c r="G655" s="15"/>
      <c r="H655" s="15"/>
      <c r="I655" s="15"/>
    </row>
    <row r="656" spans="6:9">
      <c r="F656" s="15"/>
      <c r="G656" s="15"/>
      <c r="H656" s="15"/>
      <c r="I656" s="15"/>
    </row>
    <row r="657" spans="6:9">
      <c r="F657" s="15"/>
      <c r="G657" s="15"/>
      <c r="H657" s="15"/>
      <c r="I657" s="15"/>
    </row>
    <row r="658" spans="6:9">
      <c r="F658" s="15"/>
      <c r="G658" s="15"/>
      <c r="H658" s="15"/>
      <c r="I658" s="15"/>
    </row>
    <row r="659" spans="6:9">
      <c r="F659" s="15"/>
      <c r="G659" s="15"/>
      <c r="H659" s="15"/>
      <c r="I659" s="15"/>
    </row>
    <row r="660" spans="6:9">
      <c r="F660" s="15"/>
      <c r="G660" s="15"/>
      <c r="H660" s="15"/>
      <c r="I660" s="15"/>
    </row>
    <row r="661" spans="6:9">
      <c r="F661" s="15"/>
      <c r="G661" s="15"/>
      <c r="H661" s="15"/>
      <c r="I661" s="15"/>
    </row>
    <row r="662" spans="6:9">
      <c r="F662" s="15"/>
      <c r="G662" s="15"/>
      <c r="H662" s="15"/>
      <c r="I662" s="15"/>
    </row>
    <row r="663" spans="6:9">
      <c r="F663" s="15"/>
      <c r="G663" s="15"/>
      <c r="H663" s="15"/>
      <c r="I663" s="15"/>
    </row>
    <row r="664" spans="6:9">
      <c r="F664" s="15"/>
      <c r="G664" s="15"/>
      <c r="H664" s="15"/>
      <c r="I664" s="15"/>
    </row>
    <row r="665" spans="6:9">
      <c r="F665" s="15"/>
      <c r="G665" s="15"/>
      <c r="H665" s="15"/>
      <c r="I665" s="15"/>
    </row>
    <row r="666" spans="6:9">
      <c r="F666" s="15"/>
      <c r="G666" s="15"/>
      <c r="H666" s="15"/>
      <c r="I666" s="15"/>
    </row>
    <row r="667" spans="6:9">
      <c r="F667" s="15"/>
      <c r="G667" s="15"/>
      <c r="H667" s="15"/>
      <c r="I667" s="15"/>
    </row>
    <row r="668" spans="6:9">
      <c r="F668" s="15"/>
      <c r="G668" s="15"/>
      <c r="H668" s="15"/>
      <c r="I668" s="15"/>
    </row>
    <row r="669" spans="6:9">
      <c r="F669" s="15"/>
      <c r="G669" s="15"/>
      <c r="H669" s="15"/>
      <c r="I669" s="15"/>
    </row>
    <row r="670" spans="6:9">
      <c r="F670" s="15"/>
      <c r="G670" s="15"/>
      <c r="H670" s="15"/>
      <c r="I670" s="15"/>
    </row>
    <row r="671" spans="6:9">
      <c r="F671" s="15"/>
      <c r="G671" s="15"/>
      <c r="H671" s="15"/>
      <c r="I671" s="15"/>
    </row>
    <row r="672" spans="6:9">
      <c r="F672" s="15"/>
      <c r="G672" s="15"/>
      <c r="H672" s="15"/>
      <c r="I672" s="15"/>
    </row>
    <row r="673" spans="6:9">
      <c r="F673" s="15"/>
      <c r="G673" s="15"/>
      <c r="H673" s="15"/>
      <c r="I673" s="15"/>
    </row>
    <row r="674" spans="6:9">
      <c r="F674" s="15"/>
      <c r="G674" s="15"/>
      <c r="H674" s="15"/>
      <c r="I674" s="15"/>
    </row>
    <row r="675" spans="6:9">
      <c r="F675" s="15"/>
      <c r="G675" s="15"/>
      <c r="H675" s="15"/>
      <c r="I675" s="15"/>
    </row>
    <row r="676" spans="6:9">
      <c r="F676" s="15"/>
      <c r="G676" s="15"/>
      <c r="H676" s="15"/>
      <c r="I676" s="15"/>
    </row>
    <row r="677" spans="6:9">
      <c r="F677" s="15"/>
      <c r="G677" s="15"/>
      <c r="H677" s="15"/>
      <c r="I677" s="15"/>
    </row>
    <row r="678" spans="6:9">
      <c r="F678" s="15"/>
      <c r="G678" s="15"/>
      <c r="H678" s="15"/>
      <c r="I678" s="15"/>
    </row>
    <row r="679" spans="6:9">
      <c r="F679" s="15"/>
      <c r="G679" s="15"/>
      <c r="H679" s="15"/>
      <c r="I679" s="15"/>
    </row>
    <row r="680" spans="6:9">
      <c r="F680" s="15"/>
      <c r="G680" s="15"/>
      <c r="H680" s="15"/>
      <c r="I680" s="15"/>
    </row>
    <row r="681" spans="6:9">
      <c r="F681" s="15"/>
      <c r="G681" s="15"/>
      <c r="H681" s="15"/>
      <c r="I681" s="15"/>
    </row>
    <row r="682" spans="6:9">
      <c r="F682" s="15"/>
      <c r="G682" s="15"/>
      <c r="H682" s="15"/>
      <c r="I682" s="15"/>
    </row>
    <row r="683" spans="6:9">
      <c r="F683" s="15"/>
      <c r="G683" s="15"/>
      <c r="H683" s="15"/>
      <c r="I683" s="15"/>
    </row>
    <row r="684" spans="6:9">
      <c r="F684" s="15"/>
      <c r="G684" s="15"/>
      <c r="H684" s="15"/>
      <c r="I684" s="15"/>
    </row>
    <row r="685" spans="6:9">
      <c r="F685" s="15"/>
      <c r="G685" s="15"/>
      <c r="H685" s="15"/>
      <c r="I685" s="15"/>
    </row>
    <row r="686" spans="6:9">
      <c r="F686" s="15"/>
      <c r="G686" s="15"/>
      <c r="H686" s="15"/>
      <c r="I686" s="15"/>
    </row>
    <row r="687" spans="6:9">
      <c r="F687" s="15"/>
      <c r="G687" s="15"/>
      <c r="H687" s="15"/>
      <c r="I687" s="15"/>
    </row>
    <row r="688" spans="6:9">
      <c r="F688" s="15"/>
      <c r="G688" s="15"/>
      <c r="H688" s="15"/>
      <c r="I688" s="15"/>
    </row>
    <row r="689" spans="6:9">
      <c r="F689" s="15"/>
      <c r="G689" s="15"/>
      <c r="H689" s="15"/>
      <c r="I689" s="15"/>
    </row>
    <row r="690" spans="6:9">
      <c r="F690" s="15"/>
      <c r="G690" s="15"/>
      <c r="H690" s="15"/>
      <c r="I690" s="15"/>
    </row>
    <row r="691" spans="6:9">
      <c r="F691" s="15"/>
      <c r="G691" s="15"/>
      <c r="H691" s="15"/>
      <c r="I691" s="15"/>
    </row>
    <row r="692" spans="6:9">
      <c r="F692" s="15"/>
      <c r="G692" s="15"/>
      <c r="H692" s="15"/>
      <c r="I692" s="15"/>
    </row>
    <row r="693" spans="6:9">
      <c r="F693" s="15"/>
      <c r="G693" s="15"/>
      <c r="H693" s="15"/>
      <c r="I693" s="15"/>
    </row>
    <row r="694" spans="6:9">
      <c r="F694" s="15"/>
      <c r="G694" s="15"/>
      <c r="H694" s="15"/>
      <c r="I694" s="15"/>
    </row>
    <row r="695" spans="6:9">
      <c r="F695" s="15"/>
      <c r="G695" s="15"/>
      <c r="H695" s="15"/>
      <c r="I695" s="15"/>
    </row>
    <row r="696" spans="6:9">
      <c r="F696" s="15"/>
      <c r="G696" s="15"/>
      <c r="H696" s="15"/>
      <c r="I696" s="15"/>
    </row>
    <row r="697" spans="6:9">
      <c r="F697" s="15"/>
      <c r="G697" s="15"/>
      <c r="H697" s="15"/>
      <c r="I697" s="15"/>
    </row>
    <row r="698" spans="6:9">
      <c r="F698" s="15"/>
      <c r="G698" s="15"/>
      <c r="H698" s="15"/>
      <c r="I698" s="15"/>
    </row>
    <row r="699" spans="6:9">
      <c r="F699" s="15"/>
      <c r="G699" s="15"/>
      <c r="H699" s="15"/>
      <c r="I699" s="15"/>
    </row>
    <row r="700" spans="6:9">
      <c r="F700" s="15"/>
      <c r="G700" s="15"/>
      <c r="H700" s="15"/>
      <c r="I700" s="15"/>
    </row>
    <row r="701" spans="6:9">
      <c r="F701" s="15"/>
      <c r="G701" s="15"/>
      <c r="H701" s="15"/>
      <c r="I701" s="15"/>
    </row>
    <row r="702" spans="6:9">
      <c r="F702" s="15"/>
      <c r="G702" s="15"/>
      <c r="H702" s="15"/>
      <c r="I702" s="15"/>
    </row>
    <row r="703" spans="6:9">
      <c r="F703" s="15"/>
      <c r="G703" s="15"/>
      <c r="H703" s="15"/>
      <c r="I703" s="15"/>
    </row>
    <row r="704" spans="6:9">
      <c r="F704" s="15"/>
      <c r="G704" s="15"/>
      <c r="H704" s="15"/>
      <c r="I704" s="15"/>
    </row>
    <row r="705" spans="6:9">
      <c r="F705" s="15"/>
      <c r="G705" s="15"/>
      <c r="H705" s="15"/>
      <c r="I705" s="15"/>
    </row>
    <row r="706" spans="6:9">
      <c r="F706" s="15"/>
      <c r="G706" s="15"/>
      <c r="H706" s="15"/>
      <c r="I706" s="15"/>
    </row>
    <row r="707" spans="6:9">
      <c r="F707" s="15"/>
      <c r="G707" s="15"/>
      <c r="H707" s="15"/>
      <c r="I707" s="15"/>
    </row>
    <row r="708" spans="6:9">
      <c r="F708" s="15"/>
      <c r="G708" s="15"/>
      <c r="H708" s="15"/>
      <c r="I708" s="15"/>
    </row>
    <row r="709" spans="6:9">
      <c r="F709" s="15"/>
      <c r="G709" s="15"/>
      <c r="H709" s="15"/>
      <c r="I709" s="15"/>
    </row>
    <row r="710" spans="6:9">
      <c r="F710" s="15"/>
      <c r="G710" s="15"/>
      <c r="H710" s="15"/>
      <c r="I710" s="15"/>
    </row>
    <row r="711" spans="6:9">
      <c r="F711" s="15"/>
      <c r="G711" s="15"/>
      <c r="H711" s="15"/>
      <c r="I711" s="15"/>
    </row>
    <row r="712" spans="6:9">
      <c r="F712" s="15"/>
      <c r="G712" s="15"/>
      <c r="H712" s="15"/>
      <c r="I712" s="15"/>
    </row>
    <row r="713" spans="6:9">
      <c r="F713" s="15"/>
      <c r="G713" s="15"/>
      <c r="H713" s="15"/>
      <c r="I713" s="15"/>
    </row>
    <row r="714" spans="6:9">
      <c r="F714" s="15"/>
      <c r="G714" s="15"/>
      <c r="H714" s="15"/>
      <c r="I714" s="15"/>
    </row>
    <row r="715" spans="6:9">
      <c r="F715" s="15"/>
      <c r="G715" s="15"/>
      <c r="H715" s="15"/>
      <c r="I715" s="15"/>
    </row>
    <row r="716" spans="6:9">
      <c r="F716" s="15"/>
      <c r="G716" s="15"/>
      <c r="H716" s="15"/>
      <c r="I716" s="15"/>
    </row>
    <row r="717" spans="6:9">
      <c r="F717" s="15"/>
      <c r="G717" s="15"/>
      <c r="H717" s="15"/>
      <c r="I717" s="15"/>
    </row>
    <row r="718" spans="6:9">
      <c r="F718" s="15"/>
      <c r="G718" s="15"/>
      <c r="H718" s="15"/>
      <c r="I718" s="15"/>
    </row>
    <row r="719" spans="6:9">
      <c r="F719" s="15"/>
      <c r="G719" s="15"/>
      <c r="H719" s="15"/>
      <c r="I719" s="15"/>
    </row>
    <row r="720" spans="6:9">
      <c r="F720" s="15"/>
      <c r="G720" s="15"/>
      <c r="H720" s="15"/>
      <c r="I720" s="15"/>
    </row>
    <row r="721" spans="6:9">
      <c r="F721" s="15"/>
      <c r="G721" s="15"/>
      <c r="H721" s="15"/>
      <c r="I721" s="15"/>
    </row>
    <row r="722" spans="6:9">
      <c r="F722" s="15"/>
      <c r="G722" s="15"/>
      <c r="H722" s="15"/>
      <c r="I722" s="15"/>
    </row>
    <row r="723" spans="6:9">
      <c r="F723" s="15"/>
      <c r="G723" s="15"/>
      <c r="H723" s="15"/>
      <c r="I723" s="15"/>
    </row>
    <row r="724" spans="6:9">
      <c r="F724" s="15"/>
      <c r="G724" s="15"/>
      <c r="H724" s="15"/>
      <c r="I724" s="15"/>
    </row>
    <row r="725" spans="6:9">
      <c r="F725" s="15"/>
      <c r="G725" s="15"/>
      <c r="H725" s="15"/>
      <c r="I725" s="15"/>
    </row>
    <row r="726" spans="6:9">
      <c r="F726" s="15"/>
      <c r="G726" s="15"/>
      <c r="H726" s="15"/>
      <c r="I726" s="15"/>
    </row>
    <row r="727" spans="6:9">
      <c r="F727" s="15"/>
      <c r="G727" s="15"/>
      <c r="H727" s="15"/>
      <c r="I727" s="15"/>
    </row>
    <row r="728" spans="6:9">
      <c r="F728" s="15"/>
      <c r="G728" s="15"/>
      <c r="H728" s="15"/>
      <c r="I728" s="15"/>
    </row>
    <row r="729" spans="6:9">
      <c r="F729" s="15"/>
      <c r="G729" s="15"/>
      <c r="H729" s="15"/>
      <c r="I729" s="15"/>
    </row>
    <row r="730" spans="6:9">
      <c r="F730" s="15"/>
      <c r="G730" s="15"/>
      <c r="H730" s="15"/>
      <c r="I730" s="15"/>
    </row>
    <row r="731" spans="6:9">
      <c r="F731" s="15"/>
      <c r="G731" s="15"/>
      <c r="H731" s="15"/>
      <c r="I731" s="15"/>
    </row>
    <row r="732" spans="6:9">
      <c r="F732" s="15"/>
      <c r="G732" s="15"/>
      <c r="H732" s="15"/>
      <c r="I732" s="15"/>
    </row>
    <row r="733" spans="6:9">
      <c r="F733" s="15"/>
      <c r="G733" s="15"/>
      <c r="H733" s="15"/>
      <c r="I733" s="15"/>
    </row>
    <row r="734" spans="6:9">
      <c r="F734" s="15"/>
      <c r="G734" s="15"/>
      <c r="H734" s="15"/>
      <c r="I734" s="15"/>
    </row>
    <row r="735" spans="6:9">
      <c r="F735" s="15"/>
      <c r="G735" s="15"/>
      <c r="H735" s="15"/>
      <c r="I735" s="15"/>
    </row>
    <row r="736" spans="6:9">
      <c r="F736" s="15"/>
      <c r="G736" s="15"/>
      <c r="H736" s="15"/>
      <c r="I736" s="15"/>
    </row>
    <row r="737" spans="6:9">
      <c r="F737" s="15"/>
      <c r="G737" s="15"/>
      <c r="H737" s="15"/>
      <c r="I737" s="15"/>
    </row>
    <row r="738" spans="6:9">
      <c r="F738" s="15"/>
      <c r="G738" s="15"/>
      <c r="H738" s="15"/>
      <c r="I738" s="15"/>
    </row>
    <row r="739" spans="6:9">
      <c r="F739" s="15"/>
      <c r="G739" s="15"/>
      <c r="H739" s="15"/>
      <c r="I739" s="15"/>
    </row>
    <row r="740" spans="6:9">
      <c r="F740" s="15"/>
      <c r="G740" s="15"/>
      <c r="H740" s="15"/>
      <c r="I740" s="15"/>
    </row>
    <row r="741" spans="6:9">
      <c r="F741" s="15"/>
      <c r="G741" s="15"/>
      <c r="H741" s="15"/>
      <c r="I741" s="15"/>
    </row>
    <row r="742" spans="6:9">
      <c r="F742" s="15"/>
      <c r="G742" s="15"/>
      <c r="H742" s="15"/>
      <c r="I742" s="15"/>
    </row>
    <row r="743" spans="6:9">
      <c r="F743" s="15"/>
      <c r="G743" s="15"/>
      <c r="H743" s="15"/>
      <c r="I743" s="15"/>
    </row>
    <row r="744" spans="6:9">
      <c r="F744" s="15"/>
      <c r="G744" s="15"/>
      <c r="H744" s="15"/>
      <c r="I744" s="15"/>
    </row>
    <row r="745" spans="6:9">
      <c r="F745" s="15"/>
      <c r="G745" s="15"/>
      <c r="H745" s="15"/>
      <c r="I745" s="15"/>
    </row>
    <row r="746" spans="6:9">
      <c r="F746" s="15"/>
      <c r="G746" s="15"/>
      <c r="H746" s="15"/>
      <c r="I746" s="15"/>
    </row>
    <row r="747" spans="6:9">
      <c r="F747" s="15"/>
      <c r="G747" s="15"/>
      <c r="H747" s="15"/>
      <c r="I747" s="15"/>
    </row>
    <row r="748" spans="6:9">
      <c r="F748" s="15"/>
      <c r="G748" s="15"/>
      <c r="H748" s="15"/>
      <c r="I748" s="15"/>
    </row>
    <row r="749" spans="6:9">
      <c r="F749" s="15"/>
      <c r="G749" s="15"/>
      <c r="H749" s="15"/>
      <c r="I749" s="15"/>
    </row>
    <row r="750" spans="6:9">
      <c r="F750" s="15"/>
      <c r="G750" s="15"/>
      <c r="H750" s="15"/>
      <c r="I750" s="15"/>
    </row>
    <row r="751" spans="6:9">
      <c r="F751" s="15"/>
      <c r="G751" s="15"/>
      <c r="H751" s="15"/>
      <c r="I751" s="15"/>
    </row>
    <row r="752" spans="6:9">
      <c r="F752" s="15"/>
      <c r="G752" s="15"/>
      <c r="H752" s="15"/>
      <c r="I752" s="15"/>
    </row>
    <row r="753" spans="6:9">
      <c r="F753" s="15"/>
      <c r="G753" s="15"/>
      <c r="H753" s="15"/>
      <c r="I753" s="15"/>
    </row>
    <row r="754" spans="6:9">
      <c r="F754" s="15"/>
      <c r="G754" s="15"/>
      <c r="H754" s="15"/>
      <c r="I754" s="15"/>
    </row>
    <row r="755" spans="6:9">
      <c r="F755" s="15"/>
      <c r="G755" s="15"/>
      <c r="H755" s="15"/>
      <c r="I755" s="15"/>
    </row>
    <row r="756" spans="6:9">
      <c r="F756" s="15"/>
      <c r="G756" s="15"/>
      <c r="H756" s="15"/>
      <c r="I756" s="15"/>
    </row>
    <row r="757" spans="6:9">
      <c r="F757" s="15"/>
      <c r="G757" s="15"/>
      <c r="H757" s="15"/>
      <c r="I757" s="15"/>
    </row>
    <row r="758" spans="6:9">
      <c r="F758" s="15"/>
      <c r="G758" s="15"/>
      <c r="H758" s="15"/>
      <c r="I758" s="15"/>
    </row>
    <row r="759" spans="6:9">
      <c r="F759" s="15"/>
      <c r="G759" s="15"/>
      <c r="H759" s="15"/>
      <c r="I759" s="15"/>
    </row>
    <row r="760" spans="6:9">
      <c r="F760" s="15"/>
      <c r="G760" s="15"/>
      <c r="H760" s="15"/>
      <c r="I760" s="15"/>
    </row>
    <row r="761" spans="6:9">
      <c r="F761" s="15"/>
      <c r="G761" s="15"/>
      <c r="H761" s="15"/>
      <c r="I761" s="15"/>
    </row>
    <row r="762" spans="6:9">
      <c r="F762" s="15"/>
      <c r="G762" s="15"/>
      <c r="H762" s="15"/>
      <c r="I762" s="15"/>
    </row>
    <row r="763" spans="6:9">
      <c r="F763" s="15"/>
      <c r="G763" s="15"/>
      <c r="H763" s="15"/>
      <c r="I763" s="15"/>
    </row>
    <row r="764" spans="6:9">
      <c r="F764" s="15"/>
      <c r="G764" s="15"/>
      <c r="H764" s="15"/>
      <c r="I764" s="15"/>
    </row>
    <row r="765" spans="6:9">
      <c r="F765" s="15"/>
      <c r="G765" s="15"/>
      <c r="H765" s="15"/>
      <c r="I765" s="15"/>
    </row>
    <row r="766" spans="6:9">
      <c r="F766" s="15"/>
      <c r="G766" s="15"/>
      <c r="H766" s="15"/>
      <c r="I766" s="15"/>
    </row>
    <row r="767" spans="6:9">
      <c r="F767" s="15"/>
      <c r="G767" s="15"/>
      <c r="H767" s="15"/>
      <c r="I767" s="15"/>
    </row>
    <row r="768" spans="6:9">
      <c r="F768" s="15"/>
      <c r="G768" s="15"/>
      <c r="H768" s="15"/>
      <c r="I768" s="15"/>
    </row>
    <row r="769" spans="6:9">
      <c r="F769" s="15"/>
      <c r="G769" s="15"/>
      <c r="H769" s="15"/>
      <c r="I769" s="15"/>
    </row>
    <row r="770" spans="6:9">
      <c r="F770" s="15"/>
      <c r="G770" s="15"/>
      <c r="H770" s="15"/>
      <c r="I770" s="15"/>
    </row>
    <row r="771" spans="6:9">
      <c r="F771" s="15"/>
      <c r="G771" s="15"/>
      <c r="H771" s="15"/>
      <c r="I771" s="15"/>
    </row>
    <row r="772" spans="6:9">
      <c r="F772" s="15"/>
      <c r="G772" s="15"/>
      <c r="H772" s="15"/>
      <c r="I772" s="15"/>
    </row>
    <row r="773" spans="6:9">
      <c r="F773" s="15"/>
      <c r="G773" s="15"/>
      <c r="H773" s="15"/>
      <c r="I773" s="15"/>
    </row>
    <row r="774" spans="6:9">
      <c r="F774" s="15"/>
      <c r="G774" s="15"/>
      <c r="H774" s="15"/>
      <c r="I774" s="15"/>
    </row>
    <row r="775" spans="6:9">
      <c r="F775" s="15"/>
      <c r="G775" s="15"/>
      <c r="H775" s="15"/>
      <c r="I775" s="15"/>
    </row>
    <row r="776" spans="6:9">
      <c r="F776" s="15"/>
      <c r="G776" s="15"/>
      <c r="H776" s="15"/>
      <c r="I776" s="15"/>
    </row>
    <row r="777" spans="6:9">
      <c r="F777" s="15"/>
      <c r="G777" s="15"/>
      <c r="H777" s="15"/>
      <c r="I777" s="15"/>
    </row>
    <row r="778" spans="6:9">
      <c r="F778" s="15"/>
      <c r="G778" s="15"/>
      <c r="H778" s="15"/>
      <c r="I778" s="15"/>
    </row>
    <row r="779" spans="6:9">
      <c r="F779" s="15"/>
      <c r="G779" s="15"/>
      <c r="H779" s="15"/>
      <c r="I779" s="15"/>
    </row>
    <row r="780" spans="6:9">
      <c r="F780" s="15"/>
      <c r="G780" s="15"/>
      <c r="H780" s="15"/>
      <c r="I780" s="15"/>
    </row>
    <row r="781" spans="6:9">
      <c r="F781" s="15"/>
      <c r="G781" s="15"/>
      <c r="H781" s="15"/>
      <c r="I781" s="15"/>
    </row>
    <row r="782" spans="6:9">
      <c r="F782" s="15"/>
      <c r="G782" s="15"/>
      <c r="H782" s="15"/>
      <c r="I782" s="15"/>
    </row>
    <row r="783" spans="6:9">
      <c r="F783" s="15"/>
      <c r="G783" s="15"/>
      <c r="H783" s="15"/>
      <c r="I783" s="15"/>
    </row>
    <row r="784" spans="6:9">
      <c r="F784" s="15"/>
      <c r="G784" s="15"/>
      <c r="H784" s="15"/>
      <c r="I784" s="15"/>
    </row>
    <row r="785" spans="6:9">
      <c r="F785" s="15"/>
      <c r="G785" s="15"/>
      <c r="H785" s="15"/>
      <c r="I785" s="15"/>
    </row>
    <row r="786" spans="6:9">
      <c r="F786" s="15"/>
      <c r="G786" s="15"/>
      <c r="H786" s="15"/>
      <c r="I786" s="15"/>
    </row>
    <row r="787" spans="6:9">
      <c r="F787" s="15"/>
      <c r="G787" s="15"/>
      <c r="H787" s="15"/>
      <c r="I787" s="15"/>
    </row>
    <row r="788" spans="6:9">
      <c r="F788" s="15"/>
      <c r="G788" s="15"/>
      <c r="H788" s="15"/>
      <c r="I788" s="15"/>
    </row>
    <row r="789" spans="6:9">
      <c r="F789" s="15"/>
      <c r="G789" s="15"/>
      <c r="H789" s="15"/>
      <c r="I789" s="15"/>
    </row>
    <row r="790" spans="6:9">
      <c r="F790" s="15"/>
      <c r="G790" s="15"/>
      <c r="H790" s="15"/>
      <c r="I790" s="15"/>
    </row>
    <row r="791" spans="6:9">
      <c r="F791" s="15"/>
      <c r="G791" s="15"/>
      <c r="H791" s="15"/>
      <c r="I791" s="15"/>
    </row>
    <row r="792" spans="6:9">
      <c r="F792" s="15"/>
      <c r="G792" s="15"/>
      <c r="H792" s="15"/>
      <c r="I792" s="15"/>
    </row>
    <row r="793" spans="6:9">
      <c r="F793" s="15"/>
      <c r="G793" s="15"/>
      <c r="H793" s="15"/>
      <c r="I793" s="15"/>
    </row>
    <row r="794" spans="6:9">
      <c r="F794" s="15"/>
      <c r="G794" s="15"/>
      <c r="H794" s="15"/>
      <c r="I794" s="15"/>
    </row>
    <row r="795" spans="6:9">
      <c r="F795" s="15"/>
      <c r="G795" s="15"/>
      <c r="H795" s="15"/>
      <c r="I795" s="15"/>
    </row>
    <row r="796" spans="6:9">
      <c r="F796" s="15"/>
      <c r="G796" s="15"/>
      <c r="H796" s="15"/>
      <c r="I796" s="15"/>
    </row>
    <row r="797" spans="6:9">
      <c r="F797" s="15"/>
      <c r="G797" s="15"/>
      <c r="H797" s="15"/>
      <c r="I797" s="15"/>
    </row>
    <row r="798" spans="6:9">
      <c r="F798" s="15"/>
      <c r="G798" s="15"/>
      <c r="H798" s="15"/>
      <c r="I798" s="15"/>
    </row>
    <row r="799" spans="6:9">
      <c r="F799" s="15"/>
      <c r="G799" s="15"/>
      <c r="H799" s="15"/>
      <c r="I799" s="15"/>
    </row>
    <row r="800" spans="6:9">
      <c r="F800" s="15"/>
      <c r="G800" s="15"/>
      <c r="H800" s="15"/>
      <c r="I800" s="15"/>
    </row>
    <row r="801" spans="6:9">
      <c r="F801" s="15"/>
      <c r="G801" s="15"/>
      <c r="H801" s="15"/>
      <c r="I801" s="15"/>
    </row>
    <row r="802" spans="6:9">
      <c r="F802" s="15"/>
      <c r="G802" s="15"/>
      <c r="H802" s="15"/>
      <c r="I802" s="15"/>
    </row>
    <row r="803" spans="6:9">
      <c r="F803" s="15"/>
      <c r="G803" s="15"/>
      <c r="H803" s="15"/>
      <c r="I803" s="15"/>
    </row>
    <row r="804" spans="6:9">
      <c r="F804" s="15"/>
      <c r="G804" s="15"/>
      <c r="H804" s="15"/>
      <c r="I804" s="15"/>
    </row>
    <row r="805" spans="6:9">
      <c r="F805" s="15"/>
      <c r="G805" s="15"/>
      <c r="H805" s="15"/>
      <c r="I805" s="15"/>
    </row>
    <row r="806" spans="6:9">
      <c r="F806" s="15"/>
      <c r="G806" s="15"/>
      <c r="H806" s="15"/>
      <c r="I806" s="15"/>
    </row>
    <row r="807" spans="6:9">
      <c r="F807" s="15"/>
      <c r="G807" s="15"/>
      <c r="H807" s="15"/>
      <c r="I807" s="15"/>
    </row>
    <row r="808" spans="6:9">
      <c r="F808" s="15"/>
      <c r="G808" s="15"/>
      <c r="H808" s="15"/>
      <c r="I808" s="15"/>
    </row>
    <row r="809" spans="6:9">
      <c r="F809" s="15"/>
      <c r="G809" s="15"/>
      <c r="H809" s="15"/>
      <c r="I809" s="15"/>
    </row>
    <row r="810" spans="6:9">
      <c r="F810" s="15"/>
      <c r="G810" s="15"/>
      <c r="H810" s="15"/>
      <c r="I810" s="15"/>
    </row>
    <row r="811" spans="6:9">
      <c r="F811" s="15"/>
      <c r="G811" s="15"/>
      <c r="H811" s="15"/>
      <c r="I811" s="15"/>
    </row>
    <row r="812" spans="6:9">
      <c r="F812" s="15"/>
      <c r="G812" s="15"/>
      <c r="H812" s="15"/>
      <c r="I812" s="15"/>
    </row>
    <row r="813" spans="6:9">
      <c r="F813" s="15"/>
      <c r="G813" s="15"/>
      <c r="H813" s="15"/>
      <c r="I813" s="15"/>
    </row>
    <row r="814" spans="6:9">
      <c r="F814" s="15"/>
      <c r="G814" s="15"/>
      <c r="H814" s="15"/>
      <c r="I814" s="15"/>
    </row>
    <row r="815" spans="6:9">
      <c r="F815" s="15"/>
      <c r="G815" s="15"/>
      <c r="H815" s="15"/>
      <c r="I815" s="15"/>
    </row>
    <row r="816" spans="6:9">
      <c r="F816" s="15"/>
      <c r="G816" s="15"/>
      <c r="H816" s="15"/>
      <c r="I816" s="15"/>
    </row>
    <row r="817" spans="6:9">
      <c r="F817" s="15"/>
      <c r="G817" s="15"/>
      <c r="H817" s="15"/>
      <c r="I817" s="15"/>
    </row>
    <row r="818" spans="6:9">
      <c r="F818" s="15"/>
      <c r="G818" s="15"/>
      <c r="H818" s="15"/>
      <c r="I818" s="15"/>
    </row>
    <row r="819" spans="6:9">
      <c r="F819" s="15"/>
      <c r="G819" s="15"/>
      <c r="H819" s="15"/>
      <c r="I819" s="15"/>
    </row>
    <row r="820" spans="6:9">
      <c r="F820" s="15"/>
      <c r="G820" s="15"/>
      <c r="H820" s="15"/>
      <c r="I820" s="15"/>
    </row>
    <row r="821" spans="6:9">
      <c r="F821" s="15"/>
      <c r="G821" s="15"/>
      <c r="H821" s="15"/>
      <c r="I821" s="15"/>
    </row>
    <row r="822" spans="6:9">
      <c r="F822" s="15"/>
      <c r="G822" s="15"/>
      <c r="H822" s="15"/>
      <c r="I822" s="15"/>
    </row>
    <row r="823" spans="6:9">
      <c r="F823" s="15"/>
      <c r="G823" s="15"/>
      <c r="H823" s="15"/>
      <c r="I823" s="15"/>
    </row>
    <row r="824" spans="6:9">
      <c r="F824" s="15"/>
      <c r="G824" s="15"/>
      <c r="H824" s="15"/>
      <c r="I824" s="15"/>
    </row>
    <row r="825" spans="6:9">
      <c r="F825" s="15"/>
      <c r="G825" s="15"/>
      <c r="H825" s="15"/>
      <c r="I825" s="15"/>
    </row>
    <row r="826" spans="6:9">
      <c r="F826" s="15"/>
      <c r="G826" s="15"/>
      <c r="H826" s="15"/>
      <c r="I826" s="15"/>
    </row>
    <row r="827" spans="6:9">
      <c r="F827" s="15"/>
      <c r="G827" s="15"/>
      <c r="H827" s="15"/>
      <c r="I827" s="15"/>
    </row>
    <row r="828" spans="6:9">
      <c r="F828" s="15"/>
      <c r="G828" s="15"/>
      <c r="H828" s="15"/>
      <c r="I828" s="15"/>
    </row>
    <row r="829" spans="6:9">
      <c r="F829" s="15"/>
      <c r="G829" s="15"/>
      <c r="H829" s="15"/>
      <c r="I829" s="15"/>
    </row>
    <row r="830" spans="6:9">
      <c r="F830" s="15"/>
      <c r="G830" s="15"/>
      <c r="H830" s="15"/>
      <c r="I830" s="15"/>
    </row>
    <row r="831" spans="6:9">
      <c r="F831" s="15"/>
      <c r="G831" s="15"/>
      <c r="H831" s="15"/>
      <c r="I831" s="15"/>
    </row>
    <row r="832" spans="6:9">
      <c r="F832" s="15"/>
      <c r="G832" s="15"/>
      <c r="H832" s="15"/>
      <c r="I832" s="15"/>
    </row>
    <row r="833" spans="6:9">
      <c r="F833" s="15"/>
      <c r="G833" s="15"/>
      <c r="H833" s="15"/>
      <c r="I833" s="15"/>
    </row>
    <row r="834" spans="6:9">
      <c r="F834" s="15"/>
      <c r="G834" s="15"/>
      <c r="H834" s="15"/>
      <c r="I834" s="15"/>
    </row>
    <row r="835" spans="6:9">
      <c r="F835" s="15"/>
      <c r="G835" s="15"/>
      <c r="H835" s="15"/>
      <c r="I835" s="15"/>
    </row>
    <row r="836" spans="6:9">
      <c r="F836" s="15"/>
      <c r="G836" s="15"/>
      <c r="H836" s="15"/>
      <c r="I836" s="15"/>
    </row>
    <row r="837" spans="6:9">
      <c r="F837" s="15"/>
      <c r="G837" s="15"/>
      <c r="H837" s="15"/>
      <c r="I837" s="15"/>
    </row>
    <row r="838" spans="6:9">
      <c r="F838" s="15"/>
      <c r="G838" s="15"/>
      <c r="H838" s="15"/>
      <c r="I838" s="15"/>
    </row>
    <row r="839" spans="6:9">
      <c r="F839" s="15"/>
      <c r="G839" s="15"/>
      <c r="H839" s="15"/>
      <c r="I839" s="15"/>
    </row>
    <row r="840" spans="6:9">
      <c r="F840" s="15"/>
      <c r="G840" s="15"/>
      <c r="H840" s="15"/>
      <c r="I840" s="15"/>
    </row>
    <row r="841" spans="6:9">
      <c r="F841" s="15"/>
      <c r="G841" s="15"/>
      <c r="H841" s="15"/>
      <c r="I841" s="15"/>
    </row>
    <row r="842" spans="6:9">
      <c r="F842" s="15"/>
      <c r="G842" s="15"/>
      <c r="H842" s="15"/>
      <c r="I842" s="15"/>
    </row>
    <row r="843" spans="6:9">
      <c r="F843" s="15"/>
      <c r="G843" s="15"/>
      <c r="H843" s="15"/>
      <c r="I843" s="15"/>
    </row>
    <row r="844" spans="6:9">
      <c r="F844" s="15"/>
      <c r="G844" s="15"/>
      <c r="H844" s="15"/>
      <c r="I844" s="15"/>
    </row>
    <row r="845" spans="6:9">
      <c r="F845" s="15"/>
      <c r="G845" s="15"/>
      <c r="H845" s="15"/>
      <c r="I845" s="15"/>
    </row>
    <row r="846" spans="6:9">
      <c r="F846" s="15"/>
      <c r="G846" s="15"/>
      <c r="H846" s="15"/>
      <c r="I846" s="15"/>
    </row>
    <row r="847" spans="6:9">
      <c r="F847" s="15"/>
      <c r="G847" s="15"/>
      <c r="H847" s="15"/>
      <c r="I847" s="15"/>
    </row>
    <row r="848" spans="6:9">
      <c r="F848" s="15"/>
      <c r="G848" s="15"/>
      <c r="H848" s="15"/>
      <c r="I848" s="15"/>
    </row>
    <row r="849" spans="6:9">
      <c r="F849" s="15"/>
      <c r="G849" s="15"/>
      <c r="H849" s="15"/>
      <c r="I849" s="15"/>
    </row>
    <row r="850" spans="6:9">
      <c r="F850" s="15"/>
      <c r="G850" s="15"/>
      <c r="H850" s="15"/>
      <c r="I850" s="15"/>
    </row>
    <row r="851" spans="6:9">
      <c r="F851" s="15"/>
      <c r="G851" s="15"/>
      <c r="H851" s="15"/>
      <c r="I851" s="15"/>
    </row>
    <row r="852" spans="6:9">
      <c r="F852" s="15"/>
      <c r="G852" s="15"/>
      <c r="H852" s="15"/>
      <c r="I852" s="15"/>
    </row>
    <row r="853" spans="6:9">
      <c r="F853" s="15"/>
      <c r="G853" s="15"/>
      <c r="H853" s="15"/>
      <c r="I853" s="15"/>
    </row>
    <row r="854" spans="6:9">
      <c r="F854" s="15"/>
      <c r="G854" s="15"/>
      <c r="H854" s="15"/>
      <c r="I854" s="15"/>
    </row>
    <row r="855" spans="6:9">
      <c r="F855" s="15"/>
      <c r="G855" s="15"/>
      <c r="H855" s="15"/>
      <c r="I855" s="15"/>
    </row>
    <row r="856" spans="6:9">
      <c r="F856" s="15"/>
      <c r="G856" s="15"/>
      <c r="H856" s="15"/>
      <c r="I856" s="15"/>
    </row>
    <row r="857" spans="6:9">
      <c r="F857" s="15"/>
      <c r="G857" s="15"/>
      <c r="H857" s="15"/>
      <c r="I857" s="15"/>
    </row>
    <row r="858" spans="6:9">
      <c r="F858" s="15"/>
      <c r="G858" s="15"/>
      <c r="H858" s="15"/>
      <c r="I858" s="15"/>
    </row>
    <row r="859" spans="6:9">
      <c r="F859" s="15"/>
      <c r="G859" s="15"/>
      <c r="H859" s="15"/>
      <c r="I859" s="15"/>
    </row>
    <row r="860" spans="6:9">
      <c r="F860" s="15"/>
      <c r="G860" s="15"/>
      <c r="H860" s="15"/>
      <c r="I860" s="15"/>
    </row>
    <row r="861" spans="6:9">
      <c r="F861" s="15"/>
      <c r="G861" s="15"/>
      <c r="H861" s="15"/>
      <c r="I861" s="15"/>
    </row>
    <row r="862" spans="6:9">
      <c r="F862" s="15"/>
      <c r="G862" s="15"/>
      <c r="H862" s="15"/>
      <c r="I862" s="15"/>
    </row>
    <row r="863" spans="6:9">
      <c r="F863" s="15"/>
      <c r="G863" s="15"/>
      <c r="H863" s="15"/>
      <c r="I863" s="15"/>
    </row>
    <row r="864" spans="6:9">
      <c r="F864" s="15"/>
      <c r="G864" s="15"/>
      <c r="H864" s="15"/>
      <c r="I864" s="15"/>
    </row>
    <row r="865" spans="6:9">
      <c r="F865" s="15"/>
      <c r="G865" s="15"/>
      <c r="H865" s="15"/>
      <c r="I865" s="15"/>
    </row>
    <row r="866" spans="6:9">
      <c r="F866" s="15"/>
      <c r="G866" s="15"/>
      <c r="H866" s="15"/>
      <c r="I866" s="15"/>
    </row>
    <row r="867" spans="6:9">
      <c r="F867" s="15"/>
      <c r="G867" s="15"/>
      <c r="H867" s="15"/>
      <c r="I867" s="15"/>
    </row>
    <row r="868" spans="6:9">
      <c r="F868" s="15"/>
      <c r="G868" s="15"/>
      <c r="H868" s="15"/>
      <c r="I868" s="15"/>
    </row>
    <row r="869" spans="6:9">
      <c r="F869" s="15"/>
      <c r="G869" s="15"/>
      <c r="H869" s="15"/>
      <c r="I869" s="15"/>
    </row>
    <row r="870" spans="6:9">
      <c r="F870" s="15"/>
      <c r="G870" s="15"/>
      <c r="H870" s="15"/>
      <c r="I870" s="15"/>
    </row>
    <row r="871" spans="6:9">
      <c r="F871" s="15"/>
      <c r="G871" s="15"/>
      <c r="H871" s="15"/>
      <c r="I871" s="15"/>
    </row>
    <row r="872" spans="6:9">
      <c r="F872" s="15"/>
      <c r="G872" s="15"/>
      <c r="H872" s="15"/>
      <c r="I872" s="15"/>
    </row>
    <row r="873" spans="6:9">
      <c r="F873" s="15"/>
      <c r="G873" s="15"/>
      <c r="H873" s="15"/>
      <c r="I873" s="15"/>
    </row>
    <row r="874" spans="6:9">
      <c r="F874" s="15"/>
      <c r="G874" s="15"/>
      <c r="H874" s="15"/>
      <c r="I874" s="15"/>
    </row>
    <row r="875" spans="6:9">
      <c r="F875" s="15"/>
      <c r="G875" s="15"/>
      <c r="H875" s="15"/>
      <c r="I875" s="15"/>
    </row>
    <row r="876" spans="6:9">
      <c r="F876" s="15"/>
      <c r="G876" s="15"/>
      <c r="H876" s="15"/>
      <c r="I876" s="15"/>
    </row>
    <row r="877" spans="6:9">
      <c r="F877" s="15"/>
      <c r="G877" s="15"/>
      <c r="H877" s="15"/>
      <c r="I877" s="15"/>
    </row>
    <row r="878" spans="6:9">
      <c r="F878" s="15"/>
      <c r="G878" s="15"/>
      <c r="H878" s="15"/>
      <c r="I878" s="15"/>
    </row>
    <row r="879" spans="6:9">
      <c r="F879" s="15"/>
      <c r="G879" s="15"/>
      <c r="H879" s="15"/>
      <c r="I879" s="15"/>
    </row>
    <row r="880" spans="6:9">
      <c r="F880" s="15"/>
      <c r="G880" s="15"/>
      <c r="H880" s="15"/>
      <c r="I880" s="15"/>
    </row>
    <row r="881" spans="6:9">
      <c r="F881" s="15"/>
      <c r="G881" s="15"/>
      <c r="H881" s="15"/>
      <c r="I881" s="15"/>
    </row>
    <row r="882" spans="6:9">
      <c r="F882" s="15"/>
      <c r="G882" s="15"/>
      <c r="H882" s="15"/>
      <c r="I882" s="15"/>
    </row>
    <row r="883" spans="6:9">
      <c r="F883" s="15"/>
      <c r="G883" s="15"/>
      <c r="H883" s="15"/>
      <c r="I883" s="15"/>
    </row>
    <row r="884" spans="6:9">
      <c r="F884" s="15"/>
      <c r="G884" s="15"/>
      <c r="H884" s="15"/>
      <c r="I884" s="15"/>
    </row>
    <row r="885" spans="6:9">
      <c r="F885" s="15"/>
      <c r="G885" s="15"/>
      <c r="H885" s="15"/>
      <c r="I885" s="15"/>
    </row>
    <row r="886" spans="6:9">
      <c r="F886" s="15"/>
      <c r="G886" s="15"/>
      <c r="H886" s="15"/>
      <c r="I886" s="15"/>
    </row>
    <row r="887" spans="6:9">
      <c r="F887" s="15"/>
      <c r="G887" s="15"/>
      <c r="H887" s="15"/>
      <c r="I887" s="15"/>
    </row>
    <row r="888" spans="6:9">
      <c r="F888" s="15"/>
      <c r="G888" s="15"/>
      <c r="H888" s="15"/>
      <c r="I888" s="15"/>
    </row>
    <row r="889" spans="6:9">
      <c r="F889" s="15"/>
      <c r="G889" s="15"/>
      <c r="H889" s="15"/>
      <c r="I889" s="15"/>
    </row>
    <row r="890" spans="6:9">
      <c r="F890" s="15"/>
      <c r="G890" s="15"/>
      <c r="H890" s="15"/>
      <c r="I890" s="15"/>
    </row>
    <row r="891" spans="6:9">
      <c r="F891" s="15"/>
      <c r="G891" s="15"/>
      <c r="H891" s="15"/>
      <c r="I891" s="15"/>
    </row>
    <row r="892" spans="6:9">
      <c r="F892" s="15"/>
      <c r="G892" s="15"/>
      <c r="H892" s="15"/>
      <c r="I892" s="15"/>
    </row>
    <row r="893" spans="6:9">
      <c r="F893" s="15"/>
      <c r="G893" s="15"/>
      <c r="H893" s="15"/>
      <c r="I893" s="15"/>
    </row>
    <row r="894" spans="6:9">
      <c r="F894" s="15"/>
      <c r="G894" s="15"/>
      <c r="H894" s="15"/>
      <c r="I894" s="15"/>
    </row>
    <row r="895" spans="6:9">
      <c r="F895" s="15"/>
      <c r="G895" s="15"/>
      <c r="H895" s="15"/>
      <c r="I895" s="15"/>
    </row>
    <row r="896" spans="6:9">
      <c r="F896" s="15"/>
      <c r="G896" s="15"/>
      <c r="H896" s="15"/>
      <c r="I896" s="15"/>
    </row>
    <row r="897" spans="6:9">
      <c r="F897" s="15"/>
      <c r="G897" s="15"/>
      <c r="H897" s="15"/>
      <c r="I897" s="15"/>
    </row>
    <row r="898" spans="6:9">
      <c r="F898" s="15"/>
      <c r="G898" s="15"/>
      <c r="H898" s="15"/>
      <c r="I898" s="15"/>
    </row>
    <row r="899" spans="6:9">
      <c r="F899" s="15"/>
      <c r="G899" s="15"/>
      <c r="H899" s="15"/>
      <c r="I899" s="15"/>
    </row>
    <row r="900" spans="6:9">
      <c r="F900" s="15"/>
      <c r="G900" s="15"/>
      <c r="H900" s="15"/>
      <c r="I900" s="15"/>
    </row>
    <row r="901" spans="6:9">
      <c r="F901" s="15"/>
      <c r="G901" s="15"/>
      <c r="H901" s="15"/>
      <c r="I901" s="15"/>
    </row>
    <row r="902" spans="6:9">
      <c r="F902" s="15"/>
      <c r="G902" s="15"/>
      <c r="H902" s="15"/>
      <c r="I902" s="15"/>
    </row>
    <row r="903" spans="6:9">
      <c r="F903" s="15"/>
      <c r="G903" s="15"/>
      <c r="H903" s="15"/>
      <c r="I903" s="15"/>
    </row>
    <row r="904" spans="6:9">
      <c r="F904" s="15"/>
      <c r="G904" s="15"/>
      <c r="H904" s="15"/>
      <c r="I904" s="15"/>
    </row>
    <row r="905" spans="6:9">
      <c r="F905" s="15"/>
      <c r="G905" s="15"/>
      <c r="H905" s="15"/>
      <c r="I905" s="15"/>
    </row>
    <row r="906" spans="6:9">
      <c r="F906" s="15"/>
      <c r="G906" s="15"/>
      <c r="H906" s="15"/>
      <c r="I906" s="15"/>
    </row>
    <row r="907" spans="6:9">
      <c r="F907" s="15"/>
      <c r="G907" s="15"/>
      <c r="H907" s="15"/>
      <c r="I907" s="15"/>
    </row>
    <row r="908" spans="6:9">
      <c r="F908" s="15"/>
      <c r="G908" s="15"/>
      <c r="H908" s="15"/>
      <c r="I908" s="15"/>
    </row>
    <row r="909" spans="6:9">
      <c r="F909" s="15"/>
      <c r="G909" s="15"/>
      <c r="H909" s="15"/>
      <c r="I909" s="15"/>
    </row>
    <row r="910" spans="6:9">
      <c r="F910" s="15"/>
      <c r="G910" s="15"/>
      <c r="H910" s="15"/>
      <c r="I910" s="15"/>
    </row>
    <row r="911" spans="6:9">
      <c r="F911" s="15"/>
      <c r="G911" s="15"/>
      <c r="H911" s="15"/>
      <c r="I911" s="15"/>
    </row>
    <row r="912" spans="6:9">
      <c r="F912" s="15"/>
      <c r="G912" s="15"/>
      <c r="H912" s="15"/>
      <c r="I912" s="15"/>
    </row>
    <row r="913" spans="6:9">
      <c r="F913" s="15"/>
      <c r="G913" s="15"/>
      <c r="H913" s="15"/>
      <c r="I913" s="15"/>
    </row>
    <row r="914" spans="6:9">
      <c r="F914" s="15"/>
      <c r="G914" s="15"/>
      <c r="H914" s="15"/>
      <c r="I914" s="15"/>
    </row>
    <row r="915" spans="6:9">
      <c r="F915" s="15"/>
      <c r="G915" s="15"/>
      <c r="H915" s="15"/>
      <c r="I915" s="15"/>
    </row>
    <row r="916" spans="6:9">
      <c r="F916" s="15"/>
      <c r="G916" s="15"/>
      <c r="H916" s="15"/>
      <c r="I916" s="15"/>
    </row>
    <row r="917" spans="6:9">
      <c r="F917" s="15"/>
      <c r="G917" s="15"/>
      <c r="H917" s="15"/>
      <c r="I917" s="15"/>
    </row>
    <row r="918" spans="6:9">
      <c r="F918" s="15"/>
      <c r="G918" s="15"/>
      <c r="H918" s="15"/>
      <c r="I918" s="15"/>
    </row>
    <row r="919" spans="6:9">
      <c r="F919" s="15"/>
      <c r="G919" s="15"/>
      <c r="H919" s="15"/>
      <c r="I919" s="15"/>
    </row>
    <row r="920" spans="6:9">
      <c r="F920" s="15"/>
      <c r="G920" s="15"/>
      <c r="H920" s="15"/>
      <c r="I920" s="15"/>
    </row>
    <row r="921" spans="6:9">
      <c r="F921" s="15"/>
      <c r="G921" s="15"/>
      <c r="H921" s="15"/>
      <c r="I921" s="15"/>
    </row>
    <row r="922" spans="6:9">
      <c r="F922" s="15"/>
      <c r="G922" s="15"/>
      <c r="H922" s="15"/>
      <c r="I922" s="15"/>
    </row>
    <row r="923" spans="6:9">
      <c r="F923" s="15"/>
      <c r="G923" s="15"/>
      <c r="H923" s="15"/>
      <c r="I923" s="15"/>
    </row>
    <row r="924" spans="6:9">
      <c r="F924" s="15"/>
      <c r="G924" s="15"/>
      <c r="H924" s="15"/>
      <c r="I924" s="15"/>
    </row>
    <row r="925" spans="6:9">
      <c r="F925" s="15"/>
      <c r="G925" s="15"/>
      <c r="H925" s="15"/>
      <c r="I925" s="15"/>
    </row>
    <row r="926" spans="6:9">
      <c r="F926" s="15"/>
      <c r="G926" s="15"/>
      <c r="H926" s="15"/>
      <c r="I926" s="15"/>
    </row>
    <row r="927" spans="6:9">
      <c r="F927" s="15"/>
      <c r="G927" s="15"/>
      <c r="H927" s="15"/>
      <c r="I927" s="15"/>
    </row>
    <row r="928" spans="6:9">
      <c r="F928" s="15"/>
      <c r="G928" s="15"/>
      <c r="H928" s="15"/>
      <c r="I928" s="15"/>
    </row>
    <row r="929" spans="6:9">
      <c r="F929" s="15"/>
      <c r="G929" s="15"/>
      <c r="H929" s="15"/>
      <c r="I929" s="15"/>
    </row>
    <row r="930" spans="6:9">
      <c r="F930" s="15"/>
      <c r="G930" s="15"/>
      <c r="H930" s="15"/>
      <c r="I930" s="15"/>
    </row>
    <row r="931" spans="6:9">
      <c r="F931" s="15"/>
      <c r="G931" s="15"/>
      <c r="H931" s="15"/>
      <c r="I931" s="15"/>
    </row>
    <row r="932" spans="6:9">
      <c r="F932" s="15"/>
      <c r="G932" s="15"/>
      <c r="H932" s="15"/>
      <c r="I932" s="15"/>
    </row>
    <row r="933" spans="6:9">
      <c r="F933" s="15"/>
      <c r="G933" s="15"/>
      <c r="H933" s="15"/>
      <c r="I933" s="15"/>
    </row>
    <row r="934" spans="6:9">
      <c r="F934" s="15"/>
      <c r="G934" s="15"/>
      <c r="H934" s="15"/>
      <c r="I934" s="15"/>
    </row>
    <row r="935" spans="6:9">
      <c r="F935" s="15"/>
      <c r="G935" s="15"/>
      <c r="H935" s="15"/>
      <c r="I935" s="15"/>
    </row>
    <row r="936" spans="6:9">
      <c r="F936" s="15"/>
      <c r="G936" s="15"/>
      <c r="H936" s="15"/>
      <c r="I936" s="15"/>
    </row>
    <row r="937" spans="6:9">
      <c r="F937" s="15"/>
      <c r="G937" s="15"/>
      <c r="H937" s="15"/>
      <c r="I937" s="15"/>
    </row>
    <row r="938" spans="6:9">
      <c r="F938" s="15"/>
      <c r="G938" s="15"/>
      <c r="H938" s="15"/>
      <c r="I938" s="15"/>
    </row>
    <row r="939" spans="6:9">
      <c r="F939" s="15"/>
      <c r="G939" s="15"/>
      <c r="H939" s="15"/>
      <c r="I939" s="15"/>
    </row>
    <row r="940" spans="6:9">
      <c r="F940" s="15"/>
      <c r="G940" s="15"/>
      <c r="H940" s="15"/>
      <c r="I940" s="15"/>
    </row>
    <row r="941" spans="6:9">
      <c r="F941" s="15"/>
      <c r="G941" s="15"/>
      <c r="H941" s="15"/>
      <c r="I941" s="15"/>
    </row>
    <row r="942" spans="6:9">
      <c r="F942" s="15"/>
      <c r="G942" s="15"/>
      <c r="H942" s="15"/>
      <c r="I942" s="15"/>
    </row>
    <row r="943" spans="6:9">
      <c r="F943" s="15"/>
      <c r="G943" s="15"/>
      <c r="H943" s="15"/>
      <c r="I943" s="15"/>
    </row>
    <row r="944" spans="6:9">
      <c r="F944" s="15"/>
      <c r="G944" s="15"/>
      <c r="H944" s="15"/>
      <c r="I944" s="15"/>
    </row>
    <row r="945" spans="6:9">
      <c r="F945" s="15"/>
      <c r="G945" s="15"/>
      <c r="H945" s="15"/>
      <c r="I945" s="15"/>
    </row>
    <row r="946" spans="6:9">
      <c r="F946" s="15"/>
      <c r="G946" s="15"/>
      <c r="H946" s="15"/>
      <c r="I946" s="15"/>
    </row>
    <row r="947" spans="6:9">
      <c r="F947" s="15"/>
      <c r="G947" s="15"/>
      <c r="H947" s="15"/>
      <c r="I947" s="15"/>
    </row>
    <row r="948" spans="6:9">
      <c r="F948" s="15"/>
      <c r="G948" s="15"/>
      <c r="H948" s="15"/>
      <c r="I948" s="15"/>
    </row>
    <row r="949" spans="6:9">
      <c r="F949" s="15"/>
      <c r="G949" s="15"/>
      <c r="H949" s="15"/>
      <c r="I949" s="15"/>
    </row>
    <row r="950" spans="6:9">
      <c r="F950" s="15"/>
      <c r="G950" s="15"/>
      <c r="H950" s="15"/>
      <c r="I950" s="15"/>
    </row>
    <row r="951" spans="6:9">
      <c r="F951" s="15"/>
      <c r="G951" s="15"/>
      <c r="H951" s="15"/>
      <c r="I951" s="15"/>
    </row>
    <row r="952" spans="6:9">
      <c r="F952" s="15"/>
      <c r="G952" s="15"/>
      <c r="H952" s="15"/>
      <c r="I952" s="15"/>
    </row>
    <row r="953" spans="6:9">
      <c r="F953" s="15"/>
      <c r="G953" s="15"/>
      <c r="H953" s="15"/>
      <c r="I953" s="15"/>
    </row>
    <row r="954" spans="6:9">
      <c r="F954" s="15"/>
      <c r="G954" s="15"/>
      <c r="H954" s="15"/>
      <c r="I954" s="15"/>
    </row>
    <row r="955" spans="6:9">
      <c r="F955" s="15"/>
      <c r="G955" s="15"/>
      <c r="H955" s="15"/>
      <c r="I955" s="15"/>
    </row>
    <row r="956" spans="6:9">
      <c r="F956" s="15"/>
      <c r="G956" s="15"/>
      <c r="H956" s="15"/>
      <c r="I956" s="15"/>
    </row>
    <row r="957" spans="6:9">
      <c r="F957" s="15"/>
      <c r="G957" s="15"/>
      <c r="H957" s="15"/>
      <c r="I957" s="15"/>
    </row>
    <row r="958" spans="6:9">
      <c r="F958" s="15"/>
      <c r="G958" s="15"/>
      <c r="H958" s="15"/>
      <c r="I958" s="15"/>
    </row>
    <row r="959" spans="6:9">
      <c r="F959" s="15"/>
      <c r="G959" s="15"/>
      <c r="H959" s="15"/>
      <c r="I959" s="15"/>
    </row>
    <row r="960" spans="6:9">
      <c r="F960" s="15"/>
      <c r="G960" s="15"/>
      <c r="H960" s="15"/>
      <c r="I960" s="15"/>
    </row>
    <row r="961" spans="6:9">
      <c r="F961" s="15"/>
      <c r="G961" s="15"/>
      <c r="H961" s="15"/>
      <c r="I961" s="15"/>
    </row>
    <row r="962" spans="6:9">
      <c r="F962" s="15"/>
      <c r="G962" s="15"/>
      <c r="H962" s="15"/>
      <c r="I962" s="15"/>
    </row>
    <row r="963" spans="6:9">
      <c r="F963" s="15"/>
      <c r="G963" s="15"/>
      <c r="H963" s="15"/>
      <c r="I963" s="15"/>
    </row>
    <row r="964" spans="6:9">
      <c r="F964" s="15"/>
      <c r="G964" s="15"/>
      <c r="H964" s="15"/>
      <c r="I964" s="15"/>
    </row>
    <row r="965" spans="6:9">
      <c r="F965" s="15"/>
      <c r="G965" s="15"/>
      <c r="H965" s="15"/>
      <c r="I965" s="15"/>
    </row>
    <row r="966" spans="6:9">
      <c r="F966" s="15"/>
      <c r="G966" s="15"/>
      <c r="H966" s="15"/>
      <c r="I966" s="15"/>
    </row>
    <row r="967" spans="6:9">
      <c r="F967" s="15"/>
      <c r="G967" s="15"/>
      <c r="H967" s="15"/>
      <c r="I967" s="15"/>
    </row>
    <row r="968" spans="6:9">
      <c r="F968" s="15"/>
      <c r="G968" s="15"/>
      <c r="H968" s="15"/>
      <c r="I968" s="15"/>
    </row>
    <row r="969" spans="6:9">
      <c r="F969" s="15"/>
      <c r="G969" s="15"/>
      <c r="H969" s="15"/>
      <c r="I969" s="15"/>
    </row>
    <row r="970" spans="6:9">
      <c r="F970" s="15"/>
      <c r="G970" s="15"/>
      <c r="H970" s="15"/>
      <c r="I970" s="15"/>
    </row>
    <row r="971" spans="6:9">
      <c r="F971" s="15"/>
      <c r="G971" s="15"/>
      <c r="H971" s="15"/>
      <c r="I971" s="15"/>
    </row>
    <row r="972" spans="6:9">
      <c r="F972" s="15"/>
      <c r="G972" s="15"/>
      <c r="H972" s="15"/>
      <c r="I972" s="15"/>
    </row>
    <row r="973" spans="6:9">
      <c r="F973" s="15"/>
      <c r="G973" s="15"/>
      <c r="H973" s="15"/>
      <c r="I973" s="15"/>
    </row>
    <row r="974" spans="6:9">
      <c r="F974" s="15"/>
      <c r="G974" s="15"/>
      <c r="H974" s="15"/>
      <c r="I974" s="15"/>
    </row>
    <row r="975" spans="6:9">
      <c r="F975" s="15"/>
      <c r="G975" s="15"/>
      <c r="H975" s="15"/>
      <c r="I975" s="15"/>
    </row>
    <row r="976" spans="6:9">
      <c r="F976" s="15"/>
      <c r="G976" s="15"/>
      <c r="H976" s="15"/>
      <c r="I976" s="15"/>
    </row>
    <row r="977" spans="6:9">
      <c r="F977" s="15"/>
      <c r="G977" s="15"/>
      <c r="H977" s="15"/>
      <c r="I977" s="15"/>
    </row>
    <row r="978" spans="6:9">
      <c r="F978" s="15"/>
      <c r="G978" s="15"/>
      <c r="H978" s="15"/>
      <c r="I978" s="15"/>
    </row>
    <row r="979" spans="6:9">
      <c r="F979" s="15"/>
      <c r="G979" s="15"/>
      <c r="H979" s="15"/>
      <c r="I979" s="15"/>
    </row>
    <row r="980" spans="6:9">
      <c r="F980" s="15"/>
      <c r="G980" s="15"/>
      <c r="H980" s="15"/>
      <c r="I980" s="15"/>
    </row>
    <row r="981" spans="6:9">
      <c r="F981" s="15"/>
      <c r="G981" s="15"/>
      <c r="H981" s="15"/>
      <c r="I981" s="15"/>
    </row>
    <row r="982" spans="6:9">
      <c r="F982" s="15"/>
      <c r="G982" s="15"/>
      <c r="H982" s="15"/>
      <c r="I982" s="15"/>
    </row>
    <row r="983" spans="6:9">
      <c r="F983" s="15"/>
      <c r="G983" s="15"/>
      <c r="H983" s="15"/>
      <c r="I983" s="15"/>
    </row>
    <row r="984" spans="6:9">
      <c r="F984" s="15"/>
      <c r="G984" s="15"/>
      <c r="H984" s="15"/>
      <c r="I984" s="15"/>
    </row>
    <row r="985" spans="6:9">
      <c r="F985" s="15"/>
      <c r="G985" s="15"/>
      <c r="H985" s="15"/>
      <c r="I985" s="15"/>
    </row>
    <row r="986" spans="6:9">
      <c r="F986" s="15"/>
      <c r="G986" s="15"/>
      <c r="H986" s="15"/>
      <c r="I986" s="15"/>
    </row>
    <row r="987" spans="6:9">
      <c r="F987" s="15"/>
      <c r="G987" s="15"/>
      <c r="H987" s="15"/>
      <c r="I987" s="15"/>
    </row>
    <row r="988" spans="6:9">
      <c r="F988" s="15"/>
      <c r="G988" s="15"/>
      <c r="H988" s="15"/>
      <c r="I988" s="15"/>
    </row>
    <row r="989" spans="6:9">
      <c r="F989" s="15"/>
      <c r="G989" s="15"/>
      <c r="H989" s="15"/>
      <c r="I989" s="15"/>
    </row>
    <row r="990" spans="6:9">
      <c r="F990" s="15"/>
      <c r="G990" s="15"/>
      <c r="H990" s="15"/>
      <c r="I990" s="15"/>
    </row>
    <row r="991" spans="6:9">
      <c r="F991" s="15"/>
      <c r="G991" s="15"/>
      <c r="H991" s="15"/>
      <c r="I991" s="15"/>
    </row>
    <row r="992" spans="6:9">
      <c r="F992" s="15"/>
      <c r="G992" s="15"/>
      <c r="H992" s="15"/>
      <c r="I992" s="15"/>
    </row>
    <row r="993" spans="6:9">
      <c r="F993" s="15"/>
      <c r="G993" s="15"/>
      <c r="H993" s="15"/>
      <c r="I993" s="15"/>
    </row>
    <row r="994" spans="6:9">
      <c r="F994" s="15"/>
      <c r="G994" s="15"/>
      <c r="H994" s="15"/>
      <c r="I994" s="15"/>
    </row>
    <row r="995" spans="6:9">
      <c r="F995" s="15"/>
      <c r="G995" s="15"/>
      <c r="H995" s="15"/>
      <c r="I995" s="15"/>
    </row>
    <row r="996" spans="6:9">
      <c r="F996" s="15"/>
      <c r="G996" s="15"/>
      <c r="H996" s="15"/>
      <c r="I996" s="15"/>
    </row>
    <row r="997" spans="6:9">
      <c r="F997" s="15"/>
      <c r="G997" s="15"/>
      <c r="H997" s="15"/>
      <c r="I997" s="15"/>
    </row>
    <row r="998" spans="6:9">
      <c r="F998" s="15"/>
      <c r="G998" s="15"/>
      <c r="H998" s="15"/>
      <c r="I998" s="15"/>
    </row>
    <row r="999" spans="6:9">
      <c r="F999" s="15"/>
      <c r="G999" s="15"/>
      <c r="H999" s="15"/>
      <c r="I999" s="15"/>
    </row>
    <row r="1000" spans="6:9">
      <c r="F1000" s="15"/>
      <c r="G1000" s="15"/>
      <c r="H1000" s="15"/>
      <c r="I1000" s="15"/>
    </row>
    <row r="1001" spans="6:9">
      <c r="F1001" s="15"/>
      <c r="G1001" s="15"/>
      <c r="H1001" s="15"/>
      <c r="I1001" s="15"/>
    </row>
    <row r="1002" spans="6:9">
      <c r="F1002" s="15"/>
      <c r="G1002" s="15"/>
      <c r="H1002" s="15"/>
      <c r="I1002" s="15"/>
    </row>
    <row r="1003" spans="6:9">
      <c r="F1003" s="15"/>
      <c r="G1003" s="15"/>
      <c r="H1003" s="15"/>
      <c r="I1003" s="15"/>
    </row>
    <row r="1004" spans="6:9">
      <c r="F1004" s="15"/>
      <c r="G1004" s="15"/>
      <c r="H1004" s="15"/>
      <c r="I1004" s="15"/>
    </row>
    <row r="1005" spans="6:9">
      <c r="F1005" s="15"/>
      <c r="G1005" s="15"/>
      <c r="H1005" s="15"/>
      <c r="I1005" s="15"/>
    </row>
    <row r="1006" spans="6:9">
      <c r="F1006" s="15"/>
      <c r="G1006" s="15"/>
      <c r="H1006" s="15"/>
      <c r="I1006" s="15"/>
    </row>
    <row r="1007" spans="6:9">
      <c r="F1007" s="15"/>
      <c r="G1007" s="15"/>
      <c r="H1007" s="15"/>
      <c r="I1007" s="15"/>
    </row>
    <row r="1008" spans="6:9">
      <c r="F1008" s="15"/>
      <c r="G1008" s="15"/>
      <c r="H1008" s="15"/>
      <c r="I1008" s="15"/>
    </row>
    <row r="1009" spans="6:9">
      <c r="F1009" s="15"/>
      <c r="G1009" s="15"/>
      <c r="H1009" s="15"/>
      <c r="I1009" s="15"/>
    </row>
    <row r="1010" spans="6:9">
      <c r="F1010" s="15"/>
      <c r="G1010" s="15"/>
      <c r="H1010" s="15"/>
      <c r="I1010" s="15"/>
    </row>
    <row r="1011" spans="6:9">
      <c r="F1011" s="15"/>
      <c r="G1011" s="15"/>
      <c r="H1011" s="15"/>
      <c r="I1011" s="15"/>
    </row>
    <row r="1012" spans="6:9">
      <c r="F1012" s="15"/>
      <c r="G1012" s="15"/>
      <c r="H1012" s="15"/>
      <c r="I1012" s="15"/>
    </row>
    <row r="1013" spans="6:9">
      <c r="F1013" s="15"/>
      <c r="G1013" s="15"/>
      <c r="H1013" s="15"/>
      <c r="I1013" s="15"/>
    </row>
    <row r="1014" spans="6:9">
      <c r="F1014" s="15"/>
      <c r="G1014" s="15"/>
      <c r="H1014" s="15"/>
      <c r="I1014" s="15"/>
    </row>
    <row r="1015" spans="6:9">
      <c r="F1015" s="15"/>
      <c r="G1015" s="15"/>
      <c r="H1015" s="15"/>
      <c r="I1015" s="15"/>
    </row>
    <row r="1016" spans="6:9">
      <c r="F1016" s="15"/>
      <c r="G1016" s="15"/>
      <c r="H1016" s="15"/>
      <c r="I1016" s="15"/>
    </row>
    <row r="1017" spans="6:9">
      <c r="F1017" s="15"/>
      <c r="G1017" s="15"/>
      <c r="H1017" s="15"/>
      <c r="I1017" s="15"/>
    </row>
    <row r="1018" spans="6:9">
      <c r="F1018" s="15"/>
      <c r="G1018" s="15"/>
      <c r="H1018" s="15"/>
      <c r="I1018" s="15"/>
    </row>
    <row r="1019" spans="6:9">
      <c r="F1019" s="15"/>
      <c r="G1019" s="15"/>
      <c r="H1019" s="15"/>
      <c r="I1019" s="15"/>
    </row>
    <row r="1020" spans="6:9">
      <c r="F1020" s="15"/>
      <c r="G1020" s="15"/>
      <c r="H1020" s="15"/>
      <c r="I1020" s="15"/>
    </row>
    <row r="1021" spans="6:9">
      <c r="F1021" s="15"/>
      <c r="G1021" s="15"/>
      <c r="H1021" s="15"/>
      <c r="I1021" s="15"/>
    </row>
    <row r="1022" spans="6:9">
      <c r="F1022" s="15"/>
      <c r="G1022" s="15"/>
      <c r="H1022" s="15"/>
      <c r="I1022" s="15"/>
    </row>
    <row r="1023" spans="6:9">
      <c r="F1023" s="15"/>
      <c r="G1023" s="15"/>
      <c r="H1023" s="15"/>
      <c r="I1023" s="15"/>
    </row>
    <row r="1024" spans="6:9">
      <c r="F1024" s="15"/>
      <c r="G1024" s="15"/>
      <c r="H1024" s="15"/>
      <c r="I1024" s="15"/>
    </row>
    <row r="1025" spans="6:9">
      <c r="F1025" s="15"/>
      <c r="G1025" s="15"/>
      <c r="H1025" s="15"/>
      <c r="I1025" s="15"/>
    </row>
    <row r="1026" spans="6:9">
      <c r="F1026" s="15"/>
      <c r="G1026" s="15"/>
      <c r="H1026" s="15"/>
      <c r="I1026" s="15"/>
    </row>
    <row r="1027" spans="6:9">
      <c r="F1027" s="15"/>
      <c r="G1027" s="15"/>
      <c r="H1027" s="15"/>
      <c r="I1027" s="15"/>
    </row>
    <row r="1028" spans="6:9">
      <c r="F1028" s="15"/>
      <c r="G1028" s="15"/>
      <c r="H1028" s="15"/>
      <c r="I1028" s="15"/>
    </row>
    <row r="1029" spans="6:9">
      <c r="F1029" s="15"/>
      <c r="G1029" s="15"/>
      <c r="H1029" s="15"/>
      <c r="I1029" s="15"/>
    </row>
    <row r="1030" spans="6:9">
      <c r="F1030" s="15"/>
      <c r="G1030" s="15"/>
      <c r="H1030" s="15"/>
      <c r="I1030" s="15"/>
    </row>
    <row r="1031" spans="6:9">
      <c r="F1031" s="15"/>
      <c r="G1031" s="15"/>
      <c r="H1031" s="15"/>
      <c r="I1031" s="15"/>
    </row>
    <row r="1032" spans="6:9">
      <c r="F1032" s="15"/>
      <c r="G1032" s="15"/>
      <c r="H1032" s="15"/>
      <c r="I1032" s="15"/>
    </row>
    <row r="1033" spans="6:9">
      <c r="F1033" s="15"/>
      <c r="G1033" s="15"/>
      <c r="H1033" s="15"/>
      <c r="I1033" s="15"/>
    </row>
    <row r="1034" spans="6:9">
      <c r="F1034" s="15"/>
      <c r="G1034" s="15"/>
      <c r="H1034" s="15"/>
      <c r="I1034" s="15"/>
    </row>
    <row r="1035" spans="6:9">
      <c r="F1035" s="15"/>
      <c r="G1035" s="15"/>
      <c r="H1035" s="15"/>
      <c r="I1035" s="15"/>
    </row>
    <row r="1036" spans="6:9">
      <c r="F1036" s="15"/>
      <c r="G1036" s="15"/>
      <c r="H1036" s="15"/>
      <c r="I1036" s="15"/>
    </row>
    <row r="1037" spans="6:9">
      <c r="F1037" s="15"/>
      <c r="G1037" s="15"/>
      <c r="H1037" s="15"/>
      <c r="I1037" s="15"/>
    </row>
    <row r="1038" spans="6:9">
      <c r="F1038" s="15"/>
      <c r="G1038" s="15"/>
      <c r="H1038" s="15"/>
      <c r="I1038" s="15"/>
    </row>
    <row r="1039" spans="6:9">
      <c r="F1039" s="15"/>
      <c r="G1039" s="15"/>
      <c r="H1039" s="15"/>
      <c r="I1039" s="15"/>
    </row>
    <row r="1040" spans="6:9">
      <c r="F1040" s="15"/>
      <c r="G1040" s="15"/>
      <c r="H1040" s="15"/>
      <c r="I1040" s="15"/>
    </row>
    <row r="1041" spans="6:9">
      <c r="F1041" s="15"/>
      <c r="G1041" s="15"/>
      <c r="H1041" s="15"/>
      <c r="I1041" s="15"/>
    </row>
    <row r="1042" spans="6:9">
      <c r="F1042" s="15"/>
      <c r="G1042" s="15"/>
      <c r="H1042" s="15"/>
      <c r="I1042" s="15"/>
    </row>
    <row r="1043" spans="6:9">
      <c r="F1043" s="15"/>
      <c r="G1043" s="15"/>
      <c r="H1043" s="15"/>
      <c r="I1043" s="15"/>
    </row>
    <row r="1044" spans="6:9">
      <c r="F1044" s="15"/>
      <c r="G1044" s="15"/>
      <c r="H1044" s="15"/>
      <c r="I1044" s="15"/>
    </row>
    <row r="1045" spans="6:9">
      <c r="F1045" s="15"/>
      <c r="G1045" s="15"/>
      <c r="H1045" s="15"/>
      <c r="I1045" s="15"/>
    </row>
    <row r="1046" spans="6:9">
      <c r="F1046" s="15"/>
      <c r="G1046" s="15"/>
      <c r="H1046" s="15"/>
      <c r="I1046" s="15"/>
    </row>
    <row r="1047" spans="6:9">
      <c r="F1047" s="15"/>
      <c r="G1047" s="15"/>
      <c r="H1047" s="15"/>
      <c r="I1047" s="15"/>
    </row>
    <row r="1048" spans="6:9">
      <c r="F1048" s="15"/>
      <c r="G1048" s="15"/>
      <c r="H1048" s="15"/>
      <c r="I1048" s="15"/>
    </row>
    <row r="1049" spans="6:9">
      <c r="F1049" s="15"/>
      <c r="G1049" s="15"/>
      <c r="H1049" s="15"/>
      <c r="I1049" s="15"/>
    </row>
    <row r="1050" spans="6:9">
      <c r="F1050" s="15"/>
      <c r="G1050" s="15"/>
      <c r="H1050" s="15"/>
      <c r="I1050" s="15"/>
    </row>
    <row r="1051" spans="6:9">
      <c r="F1051" s="15"/>
      <c r="G1051" s="15"/>
      <c r="H1051" s="15"/>
      <c r="I1051" s="15"/>
    </row>
    <row r="1052" spans="6:9">
      <c r="F1052" s="15"/>
      <c r="G1052" s="15"/>
      <c r="H1052" s="15"/>
      <c r="I1052" s="15"/>
    </row>
    <row r="1053" spans="6:9">
      <c r="F1053" s="15"/>
      <c r="G1053" s="15"/>
      <c r="H1053" s="15"/>
      <c r="I1053" s="15"/>
    </row>
    <row r="1054" spans="6:9">
      <c r="F1054" s="15"/>
      <c r="G1054" s="15"/>
      <c r="H1054" s="15"/>
      <c r="I1054" s="15"/>
    </row>
    <row r="1055" spans="6:9">
      <c r="F1055" s="15"/>
      <c r="G1055" s="15"/>
      <c r="H1055" s="15"/>
      <c r="I1055" s="15"/>
    </row>
    <row r="1056" spans="6:9">
      <c r="F1056" s="15"/>
      <c r="G1056" s="15"/>
      <c r="H1056" s="15"/>
      <c r="I1056" s="15"/>
    </row>
    <row r="1057" spans="6:9">
      <c r="F1057" s="15"/>
      <c r="G1057" s="15"/>
      <c r="H1057" s="15"/>
      <c r="I1057" s="15"/>
    </row>
    <row r="1058" spans="6:9">
      <c r="F1058" s="15"/>
      <c r="G1058" s="15"/>
      <c r="H1058" s="15"/>
      <c r="I1058" s="15"/>
    </row>
    <row r="1059" spans="6:9">
      <c r="F1059" s="15"/>
      <c r="G1059" s="15"/>
      <c r="H1059" s="15"/>
      <c r="I1059" s="15"/>
    </row>
    <row r="1060" spans="6:9">
      <c r="F1060" s="15"/>
      <c r="G1060" s="15"/>
      <c r="H1060" s="15"/>
      <c r="I1060" s="15"/>
    </row>
    <row r="1061" spans="6:9">
      <c r="F1061" s="15"/>
      <c r="G1061" s="15"/>
      <c r="H1061" s="15"/>
      <c r="I1061" s="15"/>
    </row>
    <row r="1062" spans="6:9">
      <c r="F1062" s="15"/>
      <c r="G1062" s="15"/>
      <c r="H1062" s="15"/>
      <c r="I1062" s="15"/>
    </row>
    <row r="1063" spans="6:9">
      <c r="F1063" s="15"/>
      <c r="G1063" s="15"/>
      <c r="H1063" s="15"/>
      <c r="I1063" s="15"/>
    </row>
    <row r="1064" spans="6:9">
      <c r="F1064" s="15"/>
      <c r="G1064" s="15"/>
      <c r="H1064" s="15"/>
      <c r="I1064" s="15"/>
    </row>
    <row r="1065" spans="6:9">
      <c r="F1065" s="15"/>
      <c r="G1065" s="15"/>
      <c r="H1065" s="15"/>
      <c r="I1065" s="15"/>
    </row>
    <row r="1066" spans="6:9">
      <c r="F1066" s="15"/>
      <c r="G1066" s="15"/>
      <c r="H1066" s="15"/>
      <c r="I1066" s="15"/>
    </row>
    <row r="1067" spans="6:9">
      <c r="F1067" s="15"/>
      <c r="G1067" s="15"/>
      <c r="H1067" s="15"/>
      <c r="I1067" s="15"/>
    </row>
    <row r="1068" spans="6:9">
      <c r="F1068" s="15"/>
      <c r="G1068" s="15"/>
      <c r="H1068" s="15"/>
      <c r="I1068" s="15"/>
    </row>
    <row r="1069" spans="6:9">
      <c r="F1069" s="15"/>
      <c r="G1069" s="15"/>
      <c r="H1069" s="15"/>
      <c r="I1069" s="15"/>
    </row>
    <row r="1070" spans="6:9">
      <c r="F1070" s="15"/>
      <c r="G1070" s="15"/>
      <c r="H1070" s="15"/>
      <c r="I1070" s="15"/>
    </row>
    <row r="1071" spans="6:9">
      <c r="F1071" s="15"/>
      <c r="G1071" s="15"/>
      <c r="H1071" s="15"/>
      <c r="I1071" s="15"/>
    </row>
    <row r="1072" spans="6:9">
      <c r="F1072" s="15"/>
      <c r="G1072" s="15"/>
      <c r="H1072" s="15"/>
      <c r="I1072" s="15"/>
    </row>
    <row r="1073" spans="6:9">
      <c r="F1073" s="15"/>
      <c r="G1073" s="15"/>
      <c r="H1073" s="15"/>
      <c r="I1073" s="15"/>
    </row>
    <row r="1074" spans="6:9">
      <c r="F1074" s="15"/>
      <c r="G1074" s="15"/>
      <c r="H1074" s="15"/>
      <c r="I1074" s="15"/>
    </row>
    <row r="1075" spans="6:9">
      <c r="F1075" s="15"/>
      <c r="G1075" s="15"/>
      <c r="H1075" s="15"/>
      <c r="I1075" s="15"/>
    </row>
    <row r="1076" spans="6:9">
      <c r="F1076" s="15"/>
      <c r="G1076" s="15"/>
      <c r="H1076" s="15"/>
      <c r="I1076" s="15"/>
    </row>
    <row r="1077" spans="6:9">
      <c r="F1077" s="15"/>
      <c r="G1077" s="15"/>
      <c r="H1077" s="15"/>
      <c r="I1077" s="15"/>
    </row>
    <row r="1078" spans="6:9">
      <c r="F1078" s="15"/>
      <c r="G1078" s="15"/>
      <c r="H1078" s="15"/>
      <c r="I1078" s="15"/>
    </row>
    <row r="1079" spans="6:9">
      <c r="F1079" s="15"/>
      <c r="G1079" s="15"/>
      <c r="H1079" s="15"/>
      <c r="I1079" s="15"/>
    </row>
    <row r="1080" spans="6:9">
      <c r="F1080" s="15"/>
      <c r="G1080" s="15"/>
      <c r="H1080" s="15"/>
      <c r="I1080" s="15"/>
    </row>
    <row r="1081" spans="6:9">
      <c r="F1081" s="15"/>
      <c r="G1081" s="15"/>
      <c r="H1081" s="15"/>
      <c r="I1081" s="15"/>
    </row>
    <row r="1082" spans="6:9">
      <c r="F1082" s="15"/>
      <c r="G1082" s="15"/>
      <c r="H1082" s="15"/>
      <c r="I1082" s="15"/>
    </row>
    <row r="1083" spans="6:9">
      <c r="F1083" s="15"/>
      <c r="G1083" s="15"/>
      <c r="H1083" s="15"/>
      <c r="I1083" s="15"/>
    </row>
    <row r="1084" spans="6:9">
      <c r="F1084" s="15"/>
      <c r="G1084" s="15"/>
      <c r="H1084" s="15"/>
      <c r="I1084" s="15"/>
    </row>
    <row r="1085" spans="6:9">
      <c r="F1085" s="15"/>
      <c r="G1085" s="15"/>
      <c r="H1085" s="15"/>
      <c r="I1085" s="15"/>
    </row>
    <row r="1086" spans="6:9">
      <c r="F1086" s="15"/>
      <c r="G1086" s="15"/>
      <c r="H1086" s="15"/>
      <c r="I1086" s="15"/>
    </row>
    <row r="1087" spans="6:9">
      <c r="F1087" s="15"/>
      <c r="G1087" s="15"/>
      <c r="H1087" s="15"/>
      <c r="I1087" s="15"/>
    </row>
    <row r="1088" spans="6:9">
      <c r="F1088" s="15"/>
      <c r="G1088" s="15"/>
      <c r="H1088" s="15"/>
      <c r="I1088" s="15"/>
    </row>
    <row r="1089" spans="6:9">
      <c r="F1089" s="15"/>
      <c r="G1089" s="15"/>
      <c r="H1089" s="15"/>
      <c r="I1089" s="15"/>
    </row>
    <row r="1090" spans="6:9">
      <c r="F1090" s="15"/>
      <c r="G1090" s="15"/>
      <c r="H1090" s="15"/>
      <c r="I1090" s="15"/>
    </row>
    <row r="1091" spans="6:9">
      <c r="F1091" s="15"/>
      <c r="G1091" s="15"/>
      <c r="H1091" s="15"/>
      <c r="I1091" s="15"/>
    </row>
    <row r="1092" spans="6:9">
      <c r="F1092" s="15"/>
      <c r="G1092" s="15"/>
      <c r="H1092" s="15"/>
      <c r="I1092" s="15"/>
    </row>
    <row r="1093" spans="6:9">
      <c r="F1093" s="15"/>
      <c r="G1093" s="15"/>
      <c r="H1093" s="15"/>
      <c r="I1093" s="15"/>
    </row>
    <row r="1094" spans="6:9">
      <c r="F1094" s="15"/>
      <c r="G1094" s="15"/>
      <c r="H1094" s="15"/>
      <c r="I1094" s="15"/>
    </row>
    <row r="1095" spans="6:9">
      <c r="F1095" s="15"/>
      <c r="G1095" s="15"/>
      <c r="H1095" s="15"/>
      <c r="I1095" s="15"/>
    </row>
    <row r="1096" spans="6:9">
      <c r="F1096" s="15"/>
      <c r="G1096" s="15"/>
      <c r="H1096" s="15"/>
      <c r="I1096" s="15"/>
    </row>
    <row r="1097" spans="6:9">
      <c r="F1097" s="15"/>
      <c r="G1097" s="15"/>
      <c r="H1097" s="15"/>
      <c r="I1097" s="15"/>
    </row>
    <row r="1098" spans="6:9">
      <c r="F1098" s="15"/>
      <c r="G1098" s="15"/>
      <c r="H1098" s="15"/>
      <c r="I1098" s="15"/>
    </row>
    <row r="1099" spans="6:9">
      <c r="F1099" s="15"/>
      <c r="G1099" s="15"/>
      <c r="H1099" s="15"/>
      <c r="I1099" s="15"/>
    </row>
    <row r="1100" spans="6:9">
      <c r="F1100" s="15"/>
      <c r="G1100" s="15"/>
      <c r="H1100" s="15"/>
      <c r="I1100" s="15"/>
    </row>
    <row r="1101" spans="6:9">
      <c r="F1101" s="15"/>
      <c r="G1101" s="15"/>
      <c r="H1101" s="15"/>
      <c r="I1101" s="15"/>
    </row>
    <row r="1102" spans="6:9">
      <c r="F1102" s="15"/>
      <c r="G1102" s="15"/>
      <c r="H1102" s="15"/>
      <c r="I1102" s="15"/>
    </row>
    <row r="1103" spans="6:9">
      <c r="F1103" s="15"/>
      <c r="G1103" s="15"/>
      <c r="H1103" s="15"/>
      <c r="I1103" s="15"/>
    </row>
    <row r="1104" spans="6:9">
      <c r="F1104" s="15"/>
      <c r="G1104" s="15"/>
      <c r="H1104" s="15"/>
      <c r="I1104" s="15"/>
    </row>
    <row r="1105" spans="6:9">
      <c r="F1105" s="15"/>
      <c r="G1105" s="15"/>
      <c r="H1105" s="15"/>
      <c r="I1105" s="15"/>
    </row>
    <row r="1106" spans="6:9">
      <c r="F1106" s="15"/>
      <c r="G1106" s="15"/>
      <c r="H1106" s="15"/>
      <c r="I1106" s="15"/>
    </row>
    <row r="1107" spans="6:9">
      <c r="F1107" s="15"/>
      <c r="G1107" s="15"/>
      <c r="H1107" s="15"/>
      <c r="I1107" s="15"/>
    </row>
    <row r="1108" spans="6:9">
      <c r="F1108" s="15"/>
      <c r="G1108" s="15"/>
      <c r="H1108" s="15"/>
      <c r="I1108" s="15"/>
    </row>
    <row r="1109" spans="6:9">
      <c r="F1109" s="15"/>
      <c r="G1109" s="15"/>
      <c r="H1109" s="15"/>
      <c r="I1109" s="15"/>
    </row>
    <row r="1110" spans="6:9">
      <c r="F1110" s="15"/>
      <c r="G1110" s="15"/>
      <c r="H1110" s="15"/>
      <c r="I1110" s="15"/>
    </row>
    <row r="1111" spans="6:9">
      <c r="F1111" s="15"/>
      <c r="G1111" s="15"/>
      <c r="H1111" s="15"/>
      <c r="I1111" s="15"/>
    </row>
    <row r="1112" spans="6:9">
      <c r="F1112" s="15"/>
      <c r="G1112" s="15"/>
      <c r="H1112" s="15"/>
      <c r="I1112" s="15"/>
    </row>
    <row r="1113" spans="6:9">
      <c r="F1113" s="15"/>
      <c r="G1113" s="15"/>
      <c r="H1113" s="15"/>
      <c r="I1113" s="15"/>
    </row>
    <row r="1114" spans="6:9">
      <c r="F1114" s="15"/>
      <c r="G1114" s="15"/>
      <c r="H1114" s="15"/>
      <c r="I1114" s="15"/>
    </row>
    <row r="1115" spans="6:9">
      <c r="F1115" s="15"/>
      <c r="G1115" s="15"/>
      <c r="H1115" s="15"/>
      <c r="I1115" s="15"/>
    </row>
    <row r="1116" spans="6:9">
      <c r="F1116" s="15"/>
      <c r="G1116" s="15"/>
      <c r="H1116" s="15"/>
      <c r="I1116" s="15"/>
    </row>
    <row r="1117" spans="6:9">
      <c r="F1117" s="15"/>
      <c r="G1117" s="15"/>
      <c r="H1117" s="15"/>
      <c r="I1117" s="15"/>
    </row>
    <row r="1118" spans="6:9">
      <c r="F1118" s="15"/>
      <c r="G1118" s="15"/>
      <c r="H1118" s="15"/>
      <c r="I1118" s="15"/>
    </row>
    <row r="1119" spans="6:9">
      <c r="F1119" s="15"/>
      <c r="G1119" s="15"/>
      <c r="H1119" s="15"/>
      <c r="I1119" s="15"/>
    </row>
    <row r="1120" spans="6:9">
      <c r="F1120" s="15"/>
      <c r="G1120" s="15"/>
      <c r="H1120" s="15"/>
      <c r="I1120" s="15"/>
    </row>
    <row r="1121" spans="6:9">
      <c r="F1121" s="15"/>
      <c r="G1121" s="15"/>
      <c r="H1121" s="15"/>
      <c r="I1121" s="15"/>
    </row>
    <row r="1122" spans="6:9">
      <c r="F1122" s="15"/>
      <c r="G1122" s="15"/>
      <c r="H1122" s="15"/>
      <c r="I1122" s="15"/>
    </row>
    <row r="1123" spans="6:9">
      <c r="F1123" s="15"/>
      <c r="G1123" s="15"/>
      <c r="H1123" s="15"/>
      <c r="I1123" s="15"/>
    </row>
    <row r="1124" spans="6:9">
      <c r="F1124" s="15"/>
      <c r="G1124" s="15"/>
      <c r="H1124" s="15"/>
      <c r="I1124" s="15"/>
    </row>
    <row r="1125" spans="6:9">
      <c r="F1125" s="15"/>
      <c r="G1125" s="15"/>
      <c r="H1125" s="15"/>
      <c r="I1125" s="15"/>
    </row>
    <row r="1126" spans="6:9">
      <c r="F1126" s="15"/>
      <c r="G1126" s="15"/>
      <c r="H1126" s="15"/>
      <c r="I1126" s="15"/>
    </row>
    <row r="1127" spans="6:9">
      <c r="F1127" s="15"/>
      <c r="G1127" s="15"/>
      <c r="H1127" s="15"/>
      <c r="I1127" s="15"/>
    </row>
    <row r="1128" spans="6:9">
      <c r="F1128" s="15"/>
      <c r="G1128" s="15"/>
      <c r="H1128" s="15"/>
      <c r="I1128" s="15"/>
    </row>
    <row r="1129" spans="6:9">
      <c r="F1129" s="15"/>
      <c r="G1129" s="15"/>
      <c r="H1129" s="15"/>
      <c r="I1129" s="15"/>
    </row>
    <row r="1130" spans="6:9">
      <c r="F1130" s="15"/>
      <c r="G1130" s="15"/>
      <c r="H1130" s="15"/>
      <c r="I1130" s="15"/>
    </row>
    <row r="1131" spans="6:9">
      <c r="F1131" s="15"/>
      <c r="G1131" s="15"/>
      <c r="H1131" s="15"/>
      <c r="I1131" s="15"/>
    </row>
    <row r="1132" spans="6:9">
      <c r="F1132" s="15"/>
      <c r="G1132" s="15"/>
      <c r="H1132" s="15"/>
      <c r="I1132" s="15"/>
    </row>
    <row r="1133" spans="6:9">
      <c r="F1133" s="15"/>
      <c r="G1133" s="15"/>
      <c r="H1133" s="15"/>
      <c r="I1133" s="15"/>
    </row>
    <row r="1134" spans="6:9">
      <c r="F1134" s="15"/>
      <c r="G1134" s="15"/>
      <c r="H1134" s="15"/>
      <c r="I1134" s="15"/>
    </row>
    <row r="1135" spans="6:9">
      <c r="F1135" s="15"/>
      <c r="G1135" s="15"/>
      <c r="H1135" s="15"/>
      <c r="I1135" s="15"/>
    </row>
    <row r="1136" spans="6:9">
      <c r="F1136" s="15"/>
      <c r="G1136" s="15"/>
      <c r="H1136" s="15"/>
      <c r="I1136" s="15"/>
    </row>
    <row r="1137" spans="6:9">
      <c r="F1137" s="15"/>
      <c r="G1137" s="15"/>
      <c r="H1137" s="15"/>
      <c r="I1137" s="15"/>
    </row>
    <row r="1138" spans="6:9">
      <c r="F1138" s="15"/>
      <c r="G1138" s="15"/>
      <c r="H1138" s="15"/>
      <c r="I1138" s="15"/>
    </row>
    <row r="1139" spans="6:9">
      <c r="F1139" s="15"/>
      <c r="G1139" s="15"/>
      <c r="H1139" s="15"/>
      <c r="I1139" s="15"/>
    </row>
    <row r="1140" spans="6:9">
      <c r="F1140" s="15"/>
      <c r="G1140" s="15"/>
      <c r="H1140" s="15"/>
      <c r="I1140" s="15"/>
    </row>
    <row r="1141" spans="6:9">
      <c r="F1141" s="15"/>
      <c r="G1141" s="15"/>
      <c r="H1141" s="15"/>
      <c r="I1141" s="15"/>
    </row>
    <row r="1142" spans="6:9">
      <c r="F1142" s="15"/>
      <c r="G1142" s="15"/>
      <c r="H1142" s="15"/>
      <c r="I1142" s="15"/>
    </row>
    <row r="1143" spans="6:9">
      <c r="F1143" s="15"/>
      <c r="G1143" s="15"/>
      <c r="H1143" s="15"/>
      <c r="I1143" s="15"/>
    </row>
    <row r="1144" spans="6:9">
      <c r="F1144" s="15"/>
      <c r="G1144" s="15"/>
      <c r="H1144" s="15"/>
      <c r="I1144" s="15"/>
    </row>
    <row r="1145" spans="6:9">
      <c r="F1145" s="15"/>
      <c r="G1145" s="15"/>
      <c r="H1145" s="15"/>
      <c r="I1145" s="15"/>
    </row>
    <row r="1146" spans="6:9">
      <c r="F1146" s="15"/>
      <c r="G1146" s="15"/>
      <c r="H1146" s="15"/>
      <c r="I1146" s="15"/>
    </row>
    <row r="1147" spans="6:9">
      <c r="F1147" s="15"/>
      <c r="G1147" s="15"/>
      <c r="H1147" s="15"/>
      <c r="I1147" s="15"/>
    </row>
    <row r="1148" spans="6:9">
      <c r="F1148" s="15"/>
      <c r="G1148" s="15"/>
      <c r="H1148" s="15"/>
      <c r="I1148" s="15"/>
    </row>
    <row r="1149" spans="6:9">
      <c r="F1149" s="15"/>
      <c r="G1149" s="15"/>
      <c r="H1149" s="15"/>
      <c r="I1149" s="15"/>
    </row>
    <row r="1150" spans="6:9">
      <c r="F1150" s="15"/>
      <c r="G1150" s="15"/>
      <c r="H1150" s="15"/>
      <c r="I1150" s="15"/>
    </row>
    <row r="1151" spans="6:9">
      <c r="F1151" s="15"/>
      <c r="G1151" s="15"/>
      <c r="H1151" s="15"/>
      <c r="I1151" s="15"/>
    </row>
    <row r="1152" spans="6:9">
      <c r="F1152" s="15"/>
      <c r="G1152" s="15"/>
      <c r="H1152" s="15"/>
      <c r="I1152" s="15"/>
    </row>
    <row r="1153" spans="6:9">
      <c r="F1153" s="15"/>
      <c r="G1153" s="15"/>
      <c r="H1153" s="15"/>
      <c r="I1153" s="15"/>
    </row>
    <row r="1154" spans="6:9">
      <c r="F1154" s="15"/>
      <c r="G1154" s="15"/>
      <c r="H1154" s="15"/>
      <c r="I1154" s="15"/>
    </row>
    <row r="1155" spans="6:9">
      <c r="F1155" s="15"/>
      <c r="G1155" s="15"/>
      <c r="H1155" s="15"/>
      <c r="I1155" s="15"/>
    </row>
    <row r="1156" spans="6:9">
      <c r="F1156" s="15"/>
      <c r="G1156" s="15"/>
      <c r="H1156" s="15"/>
      <c r="I1156" s="15"/>
    </row>
    <row r="1157" spans="6:9">
      <c r="F1157" s="15"/>
      <c r="G1157" s="15"/>
      <c r="H1157" s="15"/>
      <c r="I1157" s="15"/>
    </row>
    <row r="1158" spans="6:9">
      <c r="F1158" s="15"/>
      <c r="G1158" s="15"/>
      <c r="H1158" s="15"/>
      <c r="I1158" s="15"/>
    </row>
    <row r="1159" spans="6:9">
      <c r="F1159" s="15"/>
      <c r="G1159" s="15"/>
      <c r="H1159" s="15"/>
      <c r="I1159" s="15"/>
    </row>
    <row r="1160" spans="6:9">
      <c r="F1160" s="15"/>
      <c r="G1160" s="15"/>
      <c r="H1160" s="15"/>
      <c r="I1160" s="15"/>
    </row>
    <row r="1161" spans="6:9">
      <c r="F1161" s="15"/>
      <c r="G1161" s="15"/>
      <c r="H1161" s="15"/>
      <c r="I1161" s="15"/>
    </row>
    <row r="1162" spans="6:9">
      <c r="F1162" s="15"/>
      <c r="G1162" s="15"/>
      <c r="H1162" s="15"/>
      <c r="I1162" s="15"/>
    </row>
    <row r="1163" spans="6:9">
      <c r="F1163" s="15"/>
      <c r="G1163" s="15"/>
      <c r="H1163" s="15"/>
      <c r="I1163" s="15"/>
    </row>
    <row r="1164" spans="6:9">
      <c r="F1164" s="15"/>
      <c r="G1164" s="15"/>
      <c r="H1164" s="15"/>
      <c r="I1164" s="15"/>
    </row>
    <row r="1165" spans="6:9">
      <c r="F1165" s="15"/>
      <c r="G1165" s="15"/>
      <c r="H1165" s="15"/>
      <c r="I1165" s="15"/>
    </row>
    <row r="1166" spans="6:9">
      <c r="F1166" s="15"/>
      <c r="G1166" s="15"/>
      <c r="H1166" s="15"/>
      <c r="I1166" s="15"/>
    </row>
    <row r="1167" spans="6:9">
      <c r="F1167" s="15"/>
      <c r="G1167" s="15"/>
      <c r="H1167" s="15"/>
      <c r="I1167" s="15"/>
    </row>
    <row r="1168" spans="6:9">
      <c r="F1168" s="15"/>
      <c r="G1168" s="15"/>
      <c r="H1168" s="15"/>
      <c r="I1168" s="15"/>
    </row>
    <row r="1169" spans="6:9">
      <c r="F1169" s="15"/>
      <c r="G1169" s="15"/>
      <c r="H1169" s="15"/>
      <c r="I1169" s="15"/>
    </row>
    <row r="1170" spans="6:9">
      <c r="F1170" s="15"/>
      <c r="G1170" s="15"/>
      <c r="H1170" s="15"/>
      <c r="I1170" s="15"/>
    </row>
    <row r="1171" spans="6:9">
      <c r="F1171" s="15"/>
      <c r="G1171" s="15"/>
      <c r="H1171" s="15"/>
      <c r="I1171" s="15"/>
    </row>
    <row r="1172" spans="6:9">
      <c r="F1172" s="15"/>
      <c r="G1172" s="15"/>
      <c r="H1172" s="15"/>
      <c r="I1172" s="15"/>
    </row>
    <row r="1173" spans="6:9">
      <c r="F1173" s="15"/>
      <c r="G1173" s="15"/>
      <c r="H1173" s="15"/>
      <c r="I1173" s="15"/>
    </row>
    <row r="1174" spans="6:9">
      <c r="F1174" s="15"/>
      <c r="G1174" s="15"/>
      <c r="H1174" s="15"/>
      <c r="I1174" s="15"/>
    </row>
    <row r="1175" spans="6:9">
      <c r="F1175" s="15"/>
      <c r="G1175" s="15"/>
      <c r="H1175" s="15"/>
      <c r="I1175" s="15"/>
    </row>
    <row r="1176" spans="6:9">
      <c r="F1176" s="15"/>
      <c r="G1176" s="15"/>
      <c r="H1176" s="15"/>
      <c r="I1176" s="15"/>
    </row>
    <row r="1177" spans="6:9">
      <c r="F1177" s="15"/>
      <c r="G1177" s="15"/>
      <c r="H1177" s="15"/>
      <c r="I1177" s="15"/>
    </row>
    <row r="1178" spans="6:9">
      <c r="F1178" s="15"/>
      <c r="G1178" s="15"/>
      <c r="H1178" s="15"/>
      <c r="I1178" s="15"/>
    </row>
    <row r="1179" spans="6:9">
      <c r="F1179" s="15"/>
      <c r="G1179" s="15"/>
      <c r="H1179" s="15"/>
      <c r="I1179" s="15"/>
    </row>
    <row r="1180" spans="6:9">
      <c r="F1180" s="15"/>
      <c r="G1180" s="15"/>
      <c r="H1180" s="15"/>
      <c r="I1180" s="15"/>
    </row>
    <row r="1181" spans="6:9">
      <c r="F1181" s="15"/>
      <c r="G1181" s="15"/>
      <c r="H1181" s="15"/>
      <c r="I1181" s="15"/>
    </row>
    <row r="1182" spans="6:9">
      <c r="F1182" s="15"/>
      <c r="G1182" s="15"/>
      <c r="H1182" s="15"/>
      <c r="I1182" s="15"/>
    </row>
    <row r="1183" spans="6:9">
      <c r="F1183" s="15"/>
      <c r="G1183" s="15"/>
      <c r="H1183" s="15"/>
      <c r="I1183" s="15"/>
    </row>
    <row r="1184" spans="6:9">
      <c r="F1184" s="15"/>
      <c r="G1184" s="15"/>
      <c r="H1184" s="15"/>
      <c r="I1184" s="15"/>
    </row>
    <row r="1185" spans="6:9">
      <c r="F1185" s="15"/>
      <c r="G1185" s="15"/>
      <c r="H1185" s="15"/>
      <c r="I1185" s="15"/>
    </row>
    <row r="1186" spans="6:9">
      <c r="F1186" s="15"/>
      <c r="G1186" s="15"/>
      <c r="H1186" s="15"/>
      <c r="I1186" s="15"/>
    </row>
    <row r="1187" spans="6:9">
      <c r="F1187" s="15"/>
      <c r="G1187" s="15"/>
      <c r="H1187" s="15"/>
      <c r="I1187" s="15"/>
    </row>
    <row r="1188" spans="6:9">
      <c r="F1188" s="15"/>
      <c r="G1188" s="15"/>
      <c r="H1188" s="15"/>
      <c r="I1188" s="15"/>
    </row>
    <row r="1189" spans="6:9">
      <c r="F1189" s="15"/>
      <c r="G1189" s="15"/>
      <c r="H1189" s="15"/>
      <c r="I1189" s="15"/>
    </row>
    <row r="1190" spans="6:9">
      <c r="F1190" s="15"/>
      <c r="G1190" s="15"/>
      <c r="H1190" s="15"/>
      <c r="I1190" s="15"/>
    </row>
    <row r="1191" spans="6:9">
      <c r="F1191" s="15"/>
      <c r="G1191" s="15"/>
      <c r="H1191" s="15"/>
      <c r="I1191" s="15"/>
    </row>
    <row r="1192" spans="6:9">
      <c r="F1192" s="15"/>
      <c r="G1192" s="15"/>
      <c r="H1192" s="15"/>
      <c r="I1192" s="15"/>
    </row>
    <row r="1193" spans="6:9">
      <c r="F1193" s="15"/>
      <c r="G1193" s="15"/>
      <c r="H1193" s="15"/>
      <c r="I1193" s="15"/>
    </row>
    <row r="1194" spans="6:9">
      <c r="F1194" s="15"/>
      <c r="G1194" s="15"/>
      <c r="H1194" s="15"/>
      <c r="I1194" s="15"/>
    </row>
    <row r="1195" spans="6:9">
      <c r="F1195" s="15"/>
      <c r="G1195" s="15"/>
      <c r="H1195" s="15"/>
      <c r="I1195" s="15"/>
    </row>
    <row r="1196" spans="6:9">
      <c r="F1196" s="15"/>
      <c r="G1196" s="15"/>
      <c r="H1196" s="15"/>
      <c r="I1196" s="15"/>
    </row>
    <row r="1197" spans="6:9">
      <c r="F1197" s="15"/>
      <c r="G1197" s="15"/>
      <c r="H1197" s="15"/>
      <c r="I1197" s="15"/>
    </row>
    <row r="1198" spans="6:9">
      <c r="F1198" s="15"/>
      <c r="G1198" s="15"/>
      <c r="H1198" s="15"/>
      <c r="I1198" s="15"/>
    </row>
    <row r="1199" spans="6:9">
      <c r="F1199" s="15"/>
      <c r="G1199" s="15"/>
      <c r="H1199" s="15"/>
      <c r="I1199" s="15"/>
    </row>
    <row r="1200" spans="6:9">
      <c r="F1200" s="15"/>
      <c r="G1200" s="15"/>
      <c r="H1200" s="15"/>
      <c r="I1200" s="15"/>
    </row>
    <row r="1201" spans="6:9">
      <c r="F1201" s="15"/>
      <c r="G1201" s="15"/>
      <c r="H1201" s="15"/>
      <c r="I1201" s="15"/>
    </row>
    <row r="1202" spans="6:9">
      <c r="F1202" s="15"/>
      <c r="G1202" s="15"/>
      <c r="H1202" s="15"/>
      <c r="I1202" s="15"/>
    </row>
    <row r="1203" spans="6:9">
      <c r="F1203" s="15"/>
      <c r="G1203" s="15"/>
      <c r="H1203" s="15"/>
      <c r="I1203" s="15"/>
    </row>
    <row r="1204" spans="6:9">
      <c r="F1204" s="15"/>
      <c r="G1204" s="15"/>
      <c r="H1204" s="15"/>
      <c r="I1204" s="15"/>
    </row>
    <row r="1205" spans="6:9">
      <c r="F1205" s="15"/>
      <c r="G1205" s="15"/>
      <c r="H1205" s="15"/>
      <c r="I1205" s="15"/>
    </row>
    <row r="1206" spans="6:9">
      <c r="F1206" s="15"/>
      <c r="G1206" s="15"/>
      <c r="H1206" s="15"/>
      <c r="I1206" s="15"/>
    </row>
    <row r="1207" spans="6:9">
      <c r="F1207" s="15"/>
      <c r="G1207" s="15"/>
      <c r="H1207" s="15"/>
      <c r="I1207" s="15"/>
    </row>
    <row r="1208" spans="6:9">
      <c r="F1208" s="15"/>
      <c r="G1208" s="15"/>
      <c r="H1208" s="15"/>
      <c r="I1208" s="15"/>
    </row>
    <row r="1209" spans="6:9">
      <c r="F1209" s="15"/>
      <c r="G1209" s="15"/>
      <c r="H1209" s="15"/>
      <c r="I1209" s="15"/>
    </row>
    <row r="1210" spans="6:9">
      <c r="F1210" s="15"/>
      <c r="G1210" s="15"/>
      <c r="H1210" s="15"/>
      <c r="I1210" s="15"/>
    </row>
    <row r="1211" spans="6:9">
      <c r="F1211" s="15"/>
      <c r="G1211" s="15"/>
      <c r="H1211" s="15"/>
      <c r="I1211" s="15"/>
    </row>
    <row r="1212" spans="6:9">
      <c r="F1212" s="15"/>
      <c r="G1212" s="15"/>
      <c r="H1212" s="15"/>
      <c r="I1212" s="15"/>
    </row>
    <row r="1213" spans="6:9">
      <c r="F1213" s="15"/>
      <c r="G1213" s="15"/>
      <c r="H1213" s="15"/>
      <c r="I1213" s="15"/>
    </row>
    <row r="1214" spans="6:9">
      <c r="F1214" s="15"/>
      <c r="G1214" s="15"/>
      <c r="H1214" s="15"/>
      <c r="I1214" s="15"/>
    </row>
    <row r="1215" spans="6:9">
      <c r="F1215" s="15"/>
      <c r="G1215" s="15"/>
      <c r="H1215" s="15"/>
      <c r="I1215" s="15"/>
    </row>
    <row r="1216" spans="6:9">
      <c r="F1216" s="15"/>
      <c r="G1216" s="15"/>
      <c r="H1216" s="15"/>
      <c r="I1216" s="15"/>
    </row>
    <row r="1217" spans="6:9">
      <c r="F1217" s="15"/>
      <c r="G1217" s="15"/>
      <c r="H1217" s="15"/>
      <c r="I1217" s="15"/>
    </row>
    <row r="1218" spans="6:9">
      <c r="F1218" s="15"/>
      <c r="G1218" s="15"/>
      <c r="H1218" s="15"/>
      <c r="I1218" s="15"/>
    </row>
    <row r="1219" spans="6:9">
      <c r="F1219" s="15"/>
      <c r="G1219" s="15"/>
      <c r="H1219" s="15"/>
      <c r="I1219" s="15"/>
    </row>
    <row r="1220" spans="6:9">
      <c r="F1220" s="15"/>
      <c r="G1220" s="15"/>
      <c r="H1220" s="15"/>
      <c r="I1220" s="15"/>
    </row>
    <row r="1221" spans="6:9">
      <c r="F1221" s="15"/>
      <c r="G1221" s="15"/>
      <c r="H1221" s="15"/>
      <c r="I1221" s="15"/>
    </row>
    <row r="1222" spans="6:9">
      <c r="F1222" s="15"/>
      <c r="G1222" s="15"/>
      <c r="H1222" s="15"/>
      <c r="I1222" s="15"/>
    </row>
    <row r="1223" spans="6:9">
      <c r="F1223" s="15"/>
      <c r="G1223" s="15"/>
      <c r="H1223" s="15"/>
      <c r="I1223" s="15"/>
    </row>
    <row r="1224" spans="6:9">
      <c r="F1224" s="15"/>
      <c r="G1224" s="15"/>
      <c r="H1224" s="15"/>
      <c r="I1224" s="15"/>
    </row>
    <row r="1225" spans="6:9">
      <c r="F1225" s="15"/>
      <c r="G1225" s="15"/>
      <c r="H1225" s="15"/>
      <c r="I1225" s="15"/>
    </row>
    <row r="1226" spans="6:9">
      <c r="F1226" s="15"/>
      <c r="G1226" s="15"/>
      <c r="H1226" s="15"/>
      <c r="I1226" s="15"/>
    </row>
    <row r="1227" spans="6:9">
      <c r="F1227" s="15"/>
      <c r="G1227" s="15"/>
      <c r="H1227" s="15"/>
      <c r="I1227" s="15"/>
    </row>
    <row r="1228" spans="6:9">
      <c r="F1228" s="15"/>
      <c r="G1228" s="15"/>
      <c r="H1228" s="15"/>
      <c r="I1228" s="15"/>
    </row>
    <row r="1229" spans="6:9">
      <c r="F1229" s="15"/>
      <c r="G1229" s="15"/>
      <c r="H1229" s="15"/>
      <c r="I1229" s="15"/>
    </row>
    <row r="1230" spans="6:9">
      <c r="F1230" s="15"/>
      <c r="G1230" s="15"/>
      <c r="H1230" s="15"/>
      <c r="I1230" s="15"/>
    </row>
    <row r="1231" spans="6:9">
      <c r="F1231" s="15"/>
      <c r="G1231" s="15"/>
      <c r="H1231" s="15"/>
      <c r="I1231" s="15"/>
    </row>
    <row r="1232" spans="6:9">
      <c r="F1232" s="15"/>
      <c r="G1232" s="15"/>
      <c r="H1232" s="15"/>
      <c r="I1232" s="15"/>
    </row>
    <row r="1233" spans="6:9">
      <c r="F1233" s="15"/>
      <c r="G1233" s="15"/>
      <c r="H1233" s="15"/>
      <c r="I1233" s="15"/>
    </row>
    <row r="1234" spans="6:9">
      <c r="F1234" s="15"/>
      <c r="G1234" s="15"/>
      <c r="H1234" s="15"/>
      <c r="I1234" s="15"/>
    </row>
    <row r="1235" spans="6:9">
      <c r="F1235" s="15"/>
      <c r="G1235" s="15"/>
      <c r="H1235" s="15"/>
      <c r="I1235" s="15"/>
    </row>
    <row r="1236" spans="6:9">
      <c r="F1236" s="15"/>
      <c r="G1236" s="15"/>
      <c r="H1236" s="15"/>
      <c r="I1236" s="15"/>
    </row>
    <row r="1237" spans="6:9">
      <c r="F1237" s="15"/>
      <c r="G1237" s="15"/>
      <c r="H1237" s="15"/>
      <c r="I1237" s="15"/>
    </row>
    <row r="1238" spans="6:9">
      <c r="F1238" s="15"/>
      <c r="G1238" s="15"/>
      <c r="H1238" s="15"/>
      <c r="I1238" s="15"/>
    </row>
    <row r="1239" spans="6:9">
      <c r="F1239" s="15"/>
      <c r="G1239" s="15"/>
      <c r="H1239" s="15"/>
      <c r="I1239" s="15"/>
    </row>
    <row r="1240" spans="6:9">
      <c r="F1240" s="15"/>
      <c r="G1240" s="15"/>
      <c r="H1240" s="15"/>
      <c r="I1240" s="15"/>
    </row>
    <row r="1241" spans="6:9">
      <c r="F1241" s="15"/>
      <c r="G1241" s="15"/>
      <c r="H1241" s="15"/>
      <c r="I1241" s="15"/>
    </row>
    <row r="1242" spans="6:9">
      <c r="F1242" s="15"/>
      <c r="G1242" s="15"/>
      <c r="H1242" s="15"/>
      <c r="I1242" s="15"/>
    </row>
    <row r="1243" spans="6:9">
      <c r="F1243" s="15"/>
      <c r="G1243" s="15"/>
      <c r="H1243" s="15"/>
      <c r="I1243" s="15"/>
    </row>
    <row r="1244" spans="6:9">
      <c r="F1244" s="15"/>
      <c r="G1244" s="15"/>
      <c r="H1244" s="15"/>
      <c r="I1244" s="15"/>
    </row>
    <row r="1245" spans="6:9">
      <c r="F1245" s="15"/>
      <c r="G1245" s="15"/>
      <c r="H1245" s="15"/>
      <c r="I1245" s="15"/>
    </row>
    <row r="1246" spans="6:9">
      <c r="F1246" s="15"/>
      <c r="G1246" s="15"/>
      <c r="H1246" s="15"/>
      <c r="I1246" s="15"/>
    </row>
    <row r="1247" spans="6:9">
      <c r="F1247" s="15"/>
      <c r="G1247" s="15"/>
      <c r="H1247" s="15"/>
      <c r="I1247" s="15"/>
    </row>
    <row r="1248" spans="6:9">
      <c r="F1248" s="15"/>
      <c r="G1248" s="15"/>
      <c r="H1248" s="15"/>
      <c r="I1248" s="15"/>
    </row>
    <row r="1249" spans="6:9">
      <c r="F1249" s="15"/>
      <c r="G1249" s="15"/>
      <c r="H1249" s="15"/>
      <c r="I1249" s="15"/>
    </row>
    <row r="1250" spans="6:9">
      <c r="F1250" s="15"/>
      <c r="G1250" s="15"/>
      <c r="H1250" s="15"/>
      <c r="I1250" s="15"/>
    </row>
    <row r="1251" spans="6:9">
      <c r="F1251" s="15"/>
      <c r="G1251" s="15"/>
      <c r="H1251" s="15"/>
      <c r="I1251" s="15"/>
    </row>
    <row r="1252" spans="6:9">
      <c r="F1252" s="15"/>
      <c r="G1252" s="15"/>
      <c r="H1252" s="15"/>
      <c r="I1252" s="15"/>
    </row>
    <row r="1253" spans="6:9">
      <c r="F1253" s="15"/>
      <c r="G1253" s="15"/>
      <c r="H1253" s="15"/>
      <c r="I1253" s="15"/>
    </row>
    <row r="1254" spans="6:9">
      <c r="F1254" s="15"/>
      <c r="G1254" s="15"/>
      <c r="H1254" s="15"/>
      <c r="I1254" s="15"/>
    </row>
    <row r="1255" spans="6:9">
      <c r="F1255" s="15"/>
      <c r="G1255" s="15"/>
      <c r="H1255" s="15"/>
      <c r="I1255" s="15"/>
    </row>
    <row r="1256" spans="6:9">
      <c r="F1256" s="15"/>
      <c r="G1256" s="15"/>
      <c r="H1256" s="15"/>
      <c r="I1256" s="15"/>
    </row>
    <row r="1257" spans="6:9">
      <c r="F1257" s="15"/>
      <c r="G1257" s="15"/>
      <c r="H1257" s="15"/>
      <c r="I1257" s="15"/>
    </row>
    <row r="1258" spans="6:9">
      <c r="F1258" s="15"/>
      <c r="G1258" s="15"/>
      <c r="H1258" s="15"/>
      <c r="I1258" s="15"/>
    </row>
    <row r="1259" spans="6:9">
      <c r="F1259" s="15"/>
      <c r="G1259" s="15"/>
      <c r="H1259" s="15"/>
      <c r="I1259" s="15"/>
    </row>
    <row r="1260" spans="6:9">
      <c r="F1260" s="15"/>
      <c r="G1260" s="15"/>
      <c r="H1260" s="15"/>
      <c r="I1260" s="15"/>
    </row>
    <row r="1261" spans="6:9">
      <c r="F1261" s="15"/>
      <c r="G1261" s="15"/>
      <c r="H1261" s="15"/>
      <c r="I1261" s="15"/>
    </row>
    <row r="1262" spans="6:9">
      <c r="F1262" s="15"/>
      <c r="G1262" s="15"/>
      <c r="H1262" s="15"/>
      <c r="I1262" s="15"/>
    </row>
    <row r="1263" spans="6:9">
      <c r="F1263" s="15"/>
      <c r="G1263" s="15"/>
      <c r="H1263" s="15"/>
      <c r="I1263" s="15"/>
    </row>
    <row r="1264" spans="6:9">
      <c r="F1264" s="15"/>
      <c r="G1264" s="15"/>
      <c r="H1264" s="15"/>
      <c r="I1264" s="15"/>
    </row>
    <row r="1265" spans="6:9">
      <c r="F1265" s="15"/>
      <c r="G1265" s="15"/>
      <c r="H1265" s="15"/>
      <c r="I1265" s="15"/>
    </row>
    <row r="1266" spans="6:9">
      <c r="F1266" s="15"/>
      <c r="G1266" s="15"/>
      <c r="H1266" s="15"/>
      <c r="I1266" s="15"/>
    </row>
    <row r="1267" spans="6:9">
      <c r="F1267" s="15"/>
      <c r="G1267" s="15"/>
      <c r="H1267" s="15"/>
      <c r="I1267" s="15"/>
    </row>
    <row r="1268" spans="6:9">
      <c r="F1268" s="15"/>
      <c r="G1268" s="15"/>
      <c r="H1268" s="15"/>
      <c r="I1268" s="15"/>
    </row>
    <row r="1269" spans="6:9">
      <c r="F1269" s="15"/>
      <c r="G1269" s="15"/>
      <c r="H1269" s="15"/>
      <c r="I1269" s="15"/>
    </row>
    <row r="1270" spans="6:9">
      <c r="F1270" s="15"/>
      <c r="G1270" s="15"/>
      <c r="H1270" s="15"/>
      <c r="I1270" s="15"/>
    </row>
    <row r="1271" spans="6:9">
      <c r="F1271" s="15"/>
      <c r="G1271" s="15"/>
      <c r="H1271" s="15"/>
      <c r="I1271" s="15"/>
    </row>
    <row r="1272" spans="6:9">
      <c r="F1272" s="15"/>
      <c r="G1272" s="15"/>
      <c r="H1272" s="15"/>
      <c r="I1272" s="15"/>
    </row>
    <row r="1273" spans="6:9">
      <c r="F1273" s="15"/>
      <c r="G1273" s="15"/>
      <c r="H1273" s="15"/>
      <c r="I1273" s="15"/>
    </row>
    <row r="1274" spans="6:9">
      <c r="F1274" s="15"/>
      <c r="G1274" s="15"/>
      <c r="H1274" s="15"/>
      <c r="I1274" s="15"/>
    </row>
    <row r="1275" spans="6:9">
      <c r="F1275" s="15"/>
      <c r="G1275" s="15"/>
      <c r="H1275" s="15"/>
      <c r="I1275" s="15"/>
    </row>
    <row r="1276" spans="6:9">
      <c r="F1276" s="15"/>
      <c r="G1276" s="15"/>
      <c r="H1276" s="15"/>
      <c r="I1276" s="15"/>
    </row>
    <row r="1277" spans="6:9">
      <c r="F1277" s="15"/>
      <c r="G1277" s="15"/>
      <c r="H1277" s="15"/>
      <c r="I1277" s="15"/>
    </row>
    <row r="1278" spans="6:9">
      <c r="F1278" s="15"/>
      <c r="G1278" s="15"/>
      <c r="H1278" s="15"/>
      <c r="I1278" s="15"/>
    </row>
    <row r="1279" spans="6:9">
      <c r="F1279" s="15"/>
      <c r="G1279" s="15"/>
      <c r="H1279" s="15"/>
      <c r="I1279" s="15"/>
    </row>
    <row r="1280" spans="6:9">
      <c r="F1280" s="15"/>
      <c r="G1280" s="15"/>
      <c r="H1280" s="15"/>
      <c r="I1280" s="15"/>
    </row>
    <row r="1281" spans="6:9">
      <c r="F1281" s="15"/>
      <c r="G1281" s="15"/>
      <c r="H1281" s="15"/>
      <c r="I1281" s="15"/>
    </row>
    <row r="1282" spans="6:9">
      <c r="F1282" s="15"/>
      <c r="G1282" s="15"/>
      <c r="H1282" s="15"/>
      <c r="I1282" s="15"/>
    </row>
    <row r="1283" spans="6:9">
      <c r="F1283" s="15"/>
      <c r="G1283" s="15"/>
      <c r="H1283" s="15"/>
      <c r="I1283" s="15"/>
    </row>
    <row r="1284" spans="6:9">
      <c r="F1284" s="15"/>
      <c r="G1284" s="15"/>
      <c r="H1284" s="15"/>
      <c r="I1284" s="15"/>
    </row>
    <row r="1285" spans="6:9">
      <c r="F1285" s="15"/>
      <c r="G1285" s="15"/>
      <c r="H1285" s="15"/>
      <c r="I1285" s="15"/>
    </row>
    <row r="1286" spans="6:9">
      <c r="F1286" s="15"/>
      <c r="G1286" s="15"/>
      <c r="H1286" s="15"/>
      <c r="I1286" s="15"/>
    </row>
    <row r="1287" spans="6:9">
      <c r="F1287" s="15"/>
      <c r="G1287" s="15"/>
      <c r="H1287" s="15"/>
      <c r="I1287" s="15"/>
    </row>
    <row r="1288" spans="6:9">
      <c r="F1288" s="15"/>
      <c r="G1288" s="15"/>
      <c r="H1288" s="15"/>
      <c r="I1288" s="15"/>
    </row>
    <row r="1289" spans="6:9">
      <c r="F1289" s="15"/>
      <c r="G1289" s="15"/>
      <c r="H1289" s="15"/>
      <c r="I1289" s="15"/>
    </row>
    <row r="1290" spans="6:9">
      <c r="F1290" s="15"/>
      <c r="G1290" s="15"/>
      <c r="H1290" s="15"/>
      <c r="I1290" s="15"/>
    </row>
    <row r="1291" spans="6:9">
      <c r="F1291" s="15"/>
      <c r="G1291" s="15"/>
      <c r="H1291" s="15"/>
      <c r="I1291" s="15"/>
    </row>
    <row r="1292" spans="6:9">
      <c r="F1292" s="15"/>
      <c r="G1292" s="15"/>
      <c r="H1292" s="15"/>
      <c r="I1292" s="15"/>
    </row>
    <row r="1293" spans="6:9">
      <c r="F1293" s="15"/>
      <c r="G1293" s="15"/>
      <c r="H1293" s="15"/>
      <c r="I1293" s="15"/>
    </row>
    <row r="1294" spans="6:9">
      <c r="F1294" s="15"/>
      <c r="G1294" s="15"/>
      <c r="H1294" s="15"/>
      <c r="I1294" s="15"/>
    </row>
    <row r="1295" spans="6:9">
      <c r="F1295" s="15"/>
      <c r="G1295" s="15"/>
      <c r="H1295" s="15"/>
      <c r="I1295" s="15"/>
    </row>
    <row r="1296" spans="6:9">
      <c r="F1296" s="15"/>
      <c r="G1296" s="15"/>
      <c r="H1296" s="15"/>
      <c r="I1296" s="15"/>
    </row>
    <row r="1297" spans="6:9">
      <c r="F1297" s="15"/>
      <c r="G1297" s="15"/>
      <c r="H1297" s="15"/>
      <c r="I1297" s="15"/>
    </row>
    <row r="1298" spans="6:9">
      <c r="F1298" s="15"/>
      <c r="G1298" s="15"/>
      <c r="H1298" s="15"/>
      <c r="I1298" s="15"/>
    </row>
    <row r="1299" spans="6:9">
      <c r="F1299" s="15"/>
      <c r="G1299" s="15"/>
      <c r="H1299" s="15"/>
      <c r="I1299" s="15"/>
    </row>
    <row r="1300" spans="6:9">
      <c r="F1300" s="15"/>
      <c r="G1300" s="15"/>
      <c r="H1300" s="15"/>
      <c r="I1300" s="15"/>
    </row>
    <row r="1301" spans="6:9">
      <c r="F1301" s="15"/>
      <c r="G1301" s="15"/>
      <c r="H1301" s="15"/>
      <c r="I1301" s="15"/>
    </row>
    <row r="1302" spans="6:9">
      <c r="F1302" s="15"/>
      <c r="G1302" s="15"/>
      <c r="H1302" s="15"/>
      <c r="I1302" s="15"/>
    </row>
    <row r="1303" spans="6:9">
      <c r="F1303" s="15"/>
      <c r="G1303" s="15"/>
      <c r="H1303" s="15"/>
      <c r="I1303" s="15"/>
    </row>
    <row r="1304" spans="6:9">
      <c r="F1304" s="15"/>
      <c r="G1304" s="15"/>
      <c r="H1304" s="15"/>
      <c r="I1304" s="15"/>
    </row>
    <row r="1305" spans="6:9">
      <c r="F1305" s="15"/>
      <c r="G1305" s="15"/>
      <c r="H1305" s="15"/>
      <c r="I1305" s="15"/>
    </row>
    <row r="1306" spans="6:9">
      <c r="F1306" s="15"/>
      <c r="G1306" s="15"/>
      <c r="H1306" s="15"/>
      <c r="I1306" s="15"/>
    </row>
    <row r="1307" spans="6:9">
      <c r="F1307" s="15"/>
      <c r="G1307" s="15"/>
      <c r="H1307" s="15"/>
      <c r="I1307" s="15"/>
    </row>
    <row r="1308" spans="6:9">
      <c r="F1308" s="15"/>
      <c r="G1308" s="15"/>
      <c r="H1308" s="15"/>
      <c r="I1308" s="15"/>
    </row>
    <row r="1309" spans="6:9">
      <c r="F1309" s="15"/>
      <c r="G1309" s="15"/>
      <c r="H1309" s="15"/>
      <c r="I1309" s="15"/>
    </row>
    <row r="1310" spans="6:9">
      <c r="F1310" s="15"/>
      <c r="G1310" s="15"/>
      <c r="H1310" s="15"/>
      <c r="I1310" s="15"/>
    </row>
    <row r="1311" spans="6:9">
      <c r="F1311" s="15"/>
      <c r="G1311" s="15"/>
      <c r="H1311" s="15"/>
      <c r="I1311" s="15"/>
    </row>
    <row r="1312" spans="6:9">
      <c r="F1312" s="15"/>
      <c r="G1312" s="15"/>
      <c r="H1312" s="15"/>
      <c r="I1312" s="15"/>
    </row>
    <row r="1313" spans="6:9">
      <c r="F1313" s="15"/>
      <c r="G1313" s="15"/>
      <c r="H1313" s="15"/>
      <c r="I1313" s="15"/>
    </row>
    <row r="1314" spans="6:9">
      <c r="F1314" s="15"/>
      <c r="G1314" s="15"/>
      <c r="H1314" s="15"/>
      <c r="I1314" s="15"/>
    </row>
    <row r="1315" spans="6:9">
      <c r="F1315" s="15"/>
      <c r="G1315" s="15"/>
      <c r="H1315" s="15"/>
      <c r="I1315" s="15"/>
    </row>
    <row r="1316" spans="6:9">
      <c r="F1316" s="15"/>
      <c r="G1316" s="15"/>
      <c r="H1316" s="15"/>
      <c r="I1316" s="15"/>
    </row>
    <row r="1317" spans="6:9">
      <c r="F1317" s="15"/>
      <c r="G1317" s="15"/>
      <c r="H1317" s="15"/>
      <c r="I1317" s="15"/>
    </row>
    <row r="1318" spans="6:9">
      <c r="F1318" s="15"/>
      <c r="G1318" s="15"/>
      <c r="H1318" s="15"/>
      <c r="I1318" s="15"/>
    </row>
    <row r="1319" spans="6:9">
      <c r="F1319" s="15"/>
      <c r="G1319" s="15"/>
      <c r="H1319" s="15"/>
      <c r="I1319" s="15"/>
    </row>
    <row r="1320" spans="6:9">
      <c r="F1320" s="15"/>
      <c r="G1320" s="15"/>
      <c r="H1320" s="15"/>
      <c r="I1320" s="15"/>
    </row>
    <row r="1321" spans="6:9">
      <c r="F1321" s="15"/>
      <c r="G1321" s="15"/>
      <c r="H1321" s="15"/>
      <c r="I1321" s="15"/>
    </row>
    <row r="1322" spans="6:9">
      <c r="F1322" s="15"/>
      <c r="G1322" s="15"/>
      <c r="H1322" s="15"/>
      <c r="I1322" s="15"/>
    </row>
    <row r="1323" spans="6:9">
      <c r="F1323" s="15"/>
      <c r="G1323" s="15"/>
      <c r="H1323" s="15"/>
      <c r="I1323" s="15"/>
    </row>
    <row r="1324" spans="6:9">
      <c r="F1324" s="15"/>
      <c r="G1324" s="15"/>
      <c r="H1324" s="15"/>
      <c r="I1324" s="15"/>
    </row>
    <row r="1325" spans="6:9">
      <c r="F1325" s="15"/>
      <c r="G1325" s="15"/>
      <c r="H1325" s="15"/>
      <c r="I1325" s="15"/>
    </row>
    <row r="1326" spans="6:9">
      <c r="F1326" s="15"/>
      <c r="G1326" s="15"/>
      <c r="H1326" s="15"/>
      <c r="I1326" s="15"/>
    </row>
    <row r="1327" spans="6:9">
      <c r="F1327" s="15"/>
      <c r="G1327" s="15"/>
      <c r="H1327" s="15"/>
      <c r="I1327" s="15"/>
    </row>
    <row r="1328" spans="6:9">
      <c r="F1328" s="15"/>
      <c r="G1328" s="15"/>
      <c r="H1328" s="15"/>
      <c r="I1328" s="15"/>
    </row>
    <row r="1329" spans="6:9">
      <c r="F1329" s="15"/>
      <c r="G1329" s="15"/>
      <c r="H1329" s="15"/>
      <c r="I1329" s="15"/>
    </row>
    <row r="1330" spans="6:9">
      <c r="F1330" s="15"/>
      <c r="G1330" s="15"/>
      <c r="H1330" s="15"/>
      <c r="I1330" s="15"/>
    </row>
    <row r="1331" spans="6:9">
      <c r="F1331" s="15"/>
      <c r="G1331" s="15"/>
      <c r="H1331" s="15"/>
      <c r="I1331" s="15"/>
    </row>
    <row r="1332" spans="6:9">
      <c r="F1332" s="15"/>
      <c r="G1332" s="15"/>
      <c r="H1332" s="15"/>
      <c r="I1332" s="15"/>
    </row>
    <row r="1333" spans="6:9">
      <c r="F1333" s="15"/>
      <c r="G1333" s="15"/>
      <c r="H1333" s="15"/>
      <c r="I1333" s="15"/>
    </row>
    <row r="1334" spans="6:9">
      <c r="F1334" s="15"/>
      <c r="G1334" s="15"/>
      <c r="H1334" s="15"/>
      <c r="I1334" s="15"/>
    </row>
    <row r="1335" spans="6:9">
      <c r="F1335" s="15"/>
      <c r="G1335" s="15"/>
      <c r="H1335" s="15"/>
      <c r="I1335" s="15"/>
    </row>
    <row r="1336" spans="6:9">
      <c r="F1336" s="15"/>
      <c r="G1336" s="15"/>
      <c r="H1336" s="15"/>
      <c r="I1336" s="15"/>
    </row>
    <row r="1337" spans="6:9">
      <c r="F1337" s="15"/>
      <c r="G1337" s="15"/>
      <c r="H1337" s="15"/>
      <c r="I1337" s="15"/>
    </row>
    <row r="1338" spans="6:9">
      <c r="F1338" s="15"/>
      <c r="G1338" s="15"/>
      <c r="H1338" s="15"/>
      <c r="I1338" s="15"/>
    </row>
    <row r="1339" spans="6:9">
      <c r="F1339" s="15"/>
      <c r="G1339" s="15"/>
      <c r="H1339" s="15"/>
      <c r="I1339" s="15"/>
    </row>
    <row r="1340" spans="6:9">
      <c r="F1340" s="15"/>
      <c r="G1340" s="15"/>
      <c r="H1340" s="15"/>
      <c r="I1340" s="15"/>
    </row>
    <row r="1341" spans="6:9">
      <c r="F1341" s="15"/>
      <c r="G1341" s="15"/>
      <c r="H1341" s="15"/>
      <c r="I1341" s="15"/>
    </row>
    <row r="1342" spans="6:9">
      <c r="F1342" s="15"/>
      <c r="G1342" s="15"/>
      <c r="H1342" s="15"/>
      <c r="I1342" s="15"/>
    </row>
    <row r="1343" spans="6:9">
      <c r="F1343" s="15"/>
      <c r="G1343" s="15"/>
      <c r="H1343" s="15"/>
      <c r="I1343" s="15"/>
    </row>
    <row r="1344" spans="6:9">
      <c r="F1344" s="15"/>
      <c r="G1344" s="15"/>
      <c r="H1344" s="15"/>
      <c r="I1344" s="15"/>
    </row>
    <row r="1345" spans="6:9">
      <c r="F1345" s="15"/>
      <c r="G1345" s="15"/>
      <c r="H1345" s="15"/>
      <c r="I1345" s="15"/>
    </row>
    <row r="1346" spans="6:9">
      <c r="F1346" s="15"/>
      <c r="G1346" s="15"/>
      <c r="H1346" s="15"/>
      <c r="I1346" s="15"/>
    </row>
    <row r="1347" spans="6:9">
      <c r="F1347" s="15"/>
      <c r="G1347" s="15"/>
      <c r="H1347" s="15"/>
      <c r="I1347" s="15"/>
    </row>
    <row r="1348" spans="6:9">
      <c r="F1348" s="15"/>
      <c r="G1348" s="15"/>
      <c r="H1348" s="15"/>
      <c r="I1348" s="15"/>
    </row>
    <row r="1349" spans="6:9">
      <c r="F1349" s="15"/>
      <c r="G1349" s="15"/>
      <c r="H1349" s="15"/>
      <c r="I1349" s="15"/>
    </row>
    <row r="1350" spans="6:9">
      <c r="F1350" s="15"/>
      <c r="G1350" s="15"/>
      <c r="H1350" s="15"/>
      <c r="I1350" s="15"/>
    </row>
    <row r="1351" spans="6:9">
      <c r="F1351" s="15"/>
      <c r="G1351" s="15"/>
      <c r="H1351" s="15"/>
      <c r="I1351" s="15"/>
    </row>
    <row r="1352" spans="6:9">
      <c r="F1352" s="15"/>
      <c r="G1352" s="15"/>
      <c r="H1352" s="15"/>
      <c r="I1352" s="15"/>
    </row>
    <row r="1353" spans="6:9">
      <c r="F1353" s="15"/>
      <c r="G1353" s="15"/>
      <c r="H1353" s="15"/>
      <c r="I1353" s="15"/>
    </row>
    <row r="1354" spans="6:9">
      <c r="F1354" s="15"/>
      <c r="G1354" s="15"/>
      <c r="H1354" s="15"/>
      <c r="I1354" s="15"/>
    </row>
    <row r="1355" spans="6:9">
      <c r="F1355" s="15"/>
      <c r="G1355" s="15"/>
      <c r="H1355" s="15"/>
      <c r="I1355" s="15"/>
    </row>
    <row r="1356" spans="6:9">
      <c r="F1356" s="15"/>
      <c r="G1356" s="15"/>
      <c r="H1356" s="15"/>
      <c r="I1356" s="15"/>
    </row>
    <row r="1357" spans="6:9">
      <c r="F1357" s="15"/>
      <c r="G1357" s="15"/>
      <c r="H1357" s="15"/>
      <c r="I1357" s="15"/>
    </row>
    <row r="1358" spans="6:9">
      <c r="F1358" s="15"/>
      <c r="G1358" s="15"/>
      <c r="H1358" s="15"/>
      <c r="I1358" s="15"/>
    </row>
    <row r="1359" spans="6:9">
      <c r="F1359" s="15"/>
      <c r="G1359" s="15"/>
      <c r="H1359" s="15"/>
      <c r="I1359" s="15"/>
    </row>
    <row r="1360" spans="6:9">
      <c r="F1360" s="15"/>
      <c r="G1360" s="15"/>
      <c r="H1360" s="15"/>
      <c r="I1360" s="15"/>
    </row>
    <row r="1361" spans="6:9">
      <c r="F1361" s="15"/>
      <c r="G1361" s="15"/>
      <c r="H1361" s="15"/>
      <c r="I1361" s="15"/>
    </row>
    <row r="1362" spans="6:9">
      <c r="F1362" s="15"/>
      <c r="G1362" s="15"/>
      <c r="H1362" s="15"/>
      <c r="I1362" s="15"/>
    </row>
    <row r="1363" spans="6:9">
      <c r="F1363" s="15"/>
      <c r="G1363" s="15"/>
      <c r="H1363" s="15"/>
      <c r="I1363" s="15"/>
    </row>
    <row r="1364" spans="6:9">
      <c r="F1364" s="15"/>
      <c r="G1364" s="15"/>
      <c r="H1364" s="15"/>
      <c r="I1364" s="15"/>
    </row>
    <row r="1365" spans="6:9">
      <c r="F1365" s="15"/>
      <c r="G1365" s="15"/>
      <c r="H1365" s="15"/>
      <c r="I1365" s="15"/>
    </row>
    <row r="1366" spans="6:9">
      <c r="F1366" s="15"/>
      <c r="G1366" s="15"/>
      <c r="H1366" s="15"/>
      <c r="I1366" s="15"/>
    </row>
    <row r="1367" spans="6:9">
      <c r="F1367" s="15"/>
      <c r="G1367" s="15"/>
      <c r="H1367" s="15"/>
      <c r="I1367" s="15"/>
    </row>
    <row r="1368" spans="6:9">
      <c r="F1368" s="15"/>
      <c r="G1368" s="15"/>
      <c r="H1368" s="15"/>
      <c r="I1368" s="15"/>
    </row>
    <row r="1369" spans="6:9">
      <c r="F1369" s="15"/>
      <c r="G1369" s="15"/>
      <c r="H1369" s="15"/>
      <c r="I1369" s="15"/>
    </row>
    <row r="1370" spans="6:9">
      <c r="F1370" s="15"/>
      <c r="G1370" s="15"/>
      <c r="H1370" s="15"/>
      <c r="I1370" s="15"/>
    </row>
    <row r="1371" spans="6:9">
      <c r="F1371" s="15"/>
      <c r="G1371" s="15"/>
      <c r="H1371" s="15"/>
      <c r="I1371" s="15"/>
    </row>
    <row r="1372" spans="6:9">
      <c r="F1372" s="15"/>
      <c r="G1372" s="15"/>
      <c r="H1372" s="15"/>
      <c r="I1372" s="15"/>
    </row>
    <row r="1373" spans="6:9">
      <c r="F1373" s="15"/>
      <c r="G1373" s="15"/>
      <c r="H1373" s="15"/>
      <c r="I1373" s="15"/>
    </row>
    <row r="1374" spans="6:9">
      <c r="F1374" s="15"/>
      <c r="G1374" s="15"/>
      <c r="H1374" s="15"/>
      <c r="I1374" s="15"/>
    </row>
    <row r="1375" spans="6:9">
      <c r="F1375" s="15"/>
      <c r="G1375" s="15"/>
      <c r="H1375" s="15"/>
      <c r="I1375" s="15"/>
    </row>
    <row r="1376" spans="6:9">
      <c r="F1376" s="15"/>
      <c r="G1376" s="15"/>
      <c r="H1376" s="15"/>
      <c r="I1376" s="15"/>
    </row>
    <row r="1377" spans="6:9">
      <c r="F1377" s="15"/>
      <c r="G1377" s="15"/>
      <c r="H1377" s="15"/>
      <c r="I1377" s="15"/>
    </row>
    <row r="1378" spans="6:9">
      <c r="F1378" s="15"/>
      <c r="G1378" s="15"/>
      <c r="H1378" s="15"/>
      <c r="I1378" s="15"/>
    </row>
    <row r="1379" spans="6:9">
      <c r="F1379" s="15"/>
      <c r="G1379" s="15"/>
      <c r="H1379" s="15"/>
      <c r="I1379" s="15"/>
    </row>
    <row r="1380" spans="6:9">
      <c r="F1380" s="15"/>
      <c r="G1380" s="15"/>
      <c r="H1380" s="15"/>
      <c r="I1380" s="15"/>
    </row>
    <row r="1381" spans="6:9">
      <c r="F1381" s="15"/>
      <c r="G1381" s="15"/>
      <c r="H1381" s="15"/>
      <c r="I1381" s="15"/>
    </row>
    <row r="1382" spans="6:9">
      <c r="F1382" s="15"/>
      <c r="G1382" s="15"/>
      <c r="H1382" s="15"/>
      <c r="I1382" s="15"/>
    </row>
    <row r="1383" spans="6:9">
      <c r="F1383" s="15"/>
      <c r="G1383" s="15"/>
      <c r="H1383" s="15"/>
      <c r="I1383" s="15"/>
    </row>
    <row r="1384" spans="6:9">
      <c r="F1384" s="15"/>
      <c r="G1384" s="15"/>
      <c r="H1384" s="15"/>
      <c r="I1384" s="15"/>
    </row>
    <row r="1385" spans="6:9">
      <c r="F1385" s="15"/>
      <c r="G1385" s="15"/>
      <c r="H1385" s="15"/>
      <c r="I1385" s="15"/>
    </row>
    <row r="1386" spans="6:9">
      <c r="F1386" s="15"/>
      <c r="G1386" s="15"/>
      <c r="H1386" s="15"/>
      <c r="I1386" s="15"/>
    </row>
    <row r="1387" spans="6:9">
      <c r="F1387" s="15"/>
      <c r="G1387" s="15"/>
      <c r="H1387" s="15"/>
      <c r="I1387" s="15"/>
    </row>
    <row r="1388" spans="6:9">
      <c r="F1388" s="15"/>
      <c r="G1388" s="15"/>
      <c r="H1388" s="15"/>
      <c r="I1388" s="15"/>
    </row>
    <row r="1389" spans="6:9">
      <c r="F1389" s="15"/>
      <c r="G1389" s="15"/>
      <c r="H1389" s="15"/>
      <c r="I1389" s="15"/>
    </row>
    <row r="1390" spans="6:9">
      <c r="F1390" s="15"/>
      <c r="G1390" s="15"/>
      <c r="H1390" s="15"/>
      <c r="I1390" s="15"/>
    </row>
    <row r="1391" spans="6:9">
      <c r="F1391" s="15"/>
      <c r="G1391" s="15"/>
      <c r="H1391" s="15"/>
      <c r="I1391" s="15"/>
    </row>
    <row r="1392" spans="6:9">
      <c r="F1392" s="15"/>
      <c r="G1392" s="15"/>
      <c r="H1392" s="15"/>
      <c r="I1392" s="15"/>
    </row>
    <row r="1393" spans="6:9">
      <c r="F1393" s="15"/>
      <c r="G1393" s="15"/>
      <c r="H1393" s="15"/>
      <c r="I1393" s="15"/>
    </row>
    <row r="1394" spans="6:9">
      <c r="F1394" s="15"/>
      <c r="G1394" s="15"/>
      <c r="H1394" s="15"/>
      <c r="I1394" s="15"/>
    </row>
    <row r="1395" spans="6:9">
      <c r="F1395" s="15"/>
      <c r="G1395" s="15"/>
      <c r="H1395" s="15"/>
      <c r="I1395" s="15"/>
    </row>
    <row r="1396" spans="6:9">
      <c r="F1396" s="15"/>
      <c r="G1396" s="15"/>
      <c r="H1396" s="15"/>
      <c r="I1396" s="15"/>
    </row>
    <row r="1397" spans="6:9">
      <c r="F1397" s="15"/>
      <c r="G1397" s="15"/>
      <c r="H1397" s="15"/>
      <c r="I1397" s="15"/>
    </row>
    <row r="1398" spans="6:9">
      <c r="F1398" s="15"/>
      <c r="G1398" s="15"/>
      <c r="H1398" s="15"/>
      <c r="I1398" s="15"/>
    </row>
    <row r="1399" spans="6:9">
      <c r="F1399" s="15"/>
      <c r="G1399" s="15"/>
      <c r="H1399" s="15"/>
      <c r="I1399" s="15"/>
    </row>
    <row r="1400" spans="6:9">
      <c r="F1400" s="15"/>
      <c r="G1400" s="15"/>
      <c r="H1400" s="15"/>
      <c r="I1400" s="15"/>
    </row>
    <row r="1401" spans="6:9">
      <c r="F1401" s="15"/>
      <c r="G1401" s="15"/>
      <c r="H1401" s="15"/>
      <c r="I1401" s="15"/>
    </row>
    <row r="1402" spans="6:9">
      <c r="F1402" s="15"/>
      <c r="G1402" s="15"/>
      <c r="H1402" s="15"/>
      <c r="I1402" s="15"/>
    </row>
    <row r="1403" spans="6:9">
      <c r="F1403" s="15"/>
      <c r="G1403" s="15"/>
      <c r="H1403" s="15"/>
      <c r="I1403" s="15"/>
    </row>
    <row r="1404" spans="6:9">
      <c r="F1404" s="15"/>
      <c r="G1404" s="15"/>
      <c r="H1404" s="15"/>
      <c r="I1404" s="15"/>
    </row>
    <row r="1405" spans="6:9">
      <c r="F1405" s="15"/>
      <c r="G1405" s="15"/>
      <c r="H1405" s="15"/>
      <c r="I1405" s="15"/>
    </row>
    <row r="1406" spans="6:9">
      <c r="F1406" s="15"/>
      <c r="G1406" s="15"/>
      <c r="H1406" s="15"/>
      <c r="I1406" s="15"/>
    </row>
    <row r="1407" spans="6:9">
      <c r="F1407" s="15"/>
      <c r="G1407" s="15"/>
      <c r="H1407" s="15"/>
      <c r="I1407" s="15"/>
    </row>
    <row r="1408" spans="6:9">
      <c r="F1408" s="15"/>
      <c r="G1408" s="15"/>
      <c r="H1408" s="15"/>
      <c r="I1408" s="15"/>
    </row>
    <row r="1409" spans="6:9">
      <c r="F1409" s="15"/>
      <c r="G1409" s="15"/>
      <c r="H1409" s="15"/>
      <c r="I1409" s="15"/>
    </row>
    <row r="1410" spans="6:9">
      <c r="F1410" s="15"/>
      <c r="G1410" s="15"/>
      <c r="H1410" s="15"/>
      <c r="I1410" s="15"/>
    </row>
    <row r="1411" spans="6:9">
      <c r="F1411" s="15"/>
      <c r="G1411" s="15"/>
      <c r="H1411" s="15"/>
      <c r="I1411" s="15"/>
    </row>
    <row r="1412" spans="6:9">
      <c r="F1412" s="15"/>
      <c r="G1412" s="15"/>
      <c r="H1412" s="15"/>
      <c r="I1412" s="15"/>
    </row>
    <row r="1413" spans="6:9">
      <c r="F1413" s="15"/>
      <c r="G1413" s="15"/>
      <c r="H1413" s="15"/>
      <c r="I1413" s="15"/>
    </row>
    <row r="1414" spans="6:9">
      <c r="F1414" s="15"/>
      <c r="G1414" s="15"/>
      <c r="H1414" s="15"/>
      <c r="I1414" s="15"/>
    </row>
    <row r="1415" spans="6:9">
      <c r="F1415" s="15"/>
      <c r="G1415" s="15"/>
      <c r="H1415" s="15"/>
      <c r="I1415" s="15"/>
    </row>
    <row r="1416" spans="6:9">
      <c r="F1416" s="15"/>
      <c r="G1416" s="15"/>
      <c r="H1416" s="15"/>
      <c r="I1416" s="15"/>
    </row>
    <row r="1417" spans="6:9">
      <c r="F1417" s="15"/>
      <c r="G1417" s="15"/>
      <c r="H1417" s="15"/>
      <c r="I1417" s="15"/>
    </row>
    <row r="1418" spans="6:9">
      <c r="F1418" s="15"/>
      <c r="G1418" s="15"/>
      <c r="H1418" s="15"/>
      <c r="I1418" s="15"/>
    </row>
    <row r="1419" spans="6:9">
      <c r="F1419" s="15"/>
      <c r="G1419" s="15"/>
      <c r="H1419" s="15"/>
      <c r="I1419" s="15"/>
    </row>
    <row r="1420" spans="6:9">
      <c r="F1420" s="15"/>
      <c r="G1420" s="15"/>
      <c r="H1420" s="15"/>
      <c r="I1420" s="15"/>
    </row>
    <row r="1421" spans="6:9">
      <c r="F1421" s="15"/>
      <c r="G1421" s="15"/>
      <c r="H1421" s="15"/>
      <c r="I1421" s="15"/>
    </row>
    <row r="1422" spans="6:9">
      <c r="F1422" s="15"/>
      <c r="G1422" s="15"/>
      <c r="H1422" s="15"/>
      <c r="I1422" s="15"/>
    </row>
    <row r="1423" spans="6:9">
      <c r="F1423" s="15"/>
      <c r="G1423" s="15"/>
      <c r="H1423" s="15"/>
      <c r="I1423" s="15"/>
    </row>
    <row r="1424" spans="6:9">
      <c r="F1424" s="15"/>
      <c r="G1424" s="15"/>
      <c r="H1424" s="15"/>
      <c r="I1424" s="15"/>
    </row>
    <row r="1425" spans="6:9">
      <c r="F1425" s="15"/>
      <c r="G1425" s="15"/>
      <c r="H1425" s="15"/>
      <c r="I1425" s="15"/>
    </row>
    <row r="1426" spans="6:9">
      <c r="F1426" s="15"/>
      <c r="G1426" s="15"/>
      <c r="H1426" s="15"/>
      <c r="I1426" s="15"/>
    </row>
    <row r="1427" spans="6:9">
      <c r="F1427" s="15"/>
      <c r="G1427" s="15"/>
      <c r="H1427" s="15"/>
      <c r="I1427" s="15"/>
    </row>
    <row r="1428" spans="6:9">
      <c r="F1428" s="15"/>
      <c r="G1428" s="15"/>
      <c r="H1428" s="15"/>
      <c r="I1428" s="15"/>
    </row>
    <row r="1429" spans="6:9">
      <c r="F1429" s="15"/>
      <c r="G1429" s="15"/>
      <c r="H1429" s="15"/>
      <c r="I1429" s="15"/>
    </row>
    <row r="1430" spans="6:9">
      <c r="F1430" s="15"/>
      <c r="G1430" s="15"/>
      <c r="H1430" s="15"/>
      <c r="I1430" s="15"/>
    </row>
    <row r="1431" spans="6:9">
      <c r="F1431" s="15"/>
      <c r="G1431" s="15"/>
      <c r="H1431" s="15"/>
      <c r="I1431" s="15"/>
    </row>
    <row r="1432" spans="6:9">
      <c r="F1432" s="15"/>
      <c r="G1432" s="15"/>
      <c r="H1432" s="15"/>
      <c r="I1432" s="15"/>
    </row>
    <row r="1433" spans="6:9">
      <c r="F1433" s="15"/>
      <c r="G1433" s="15"/>
      <c r="H1433" s="15"/>
      <c r="I1433" s="15"/>
    </row>
    <row r="1434" spans="6:9">
      <c r="F1434" s="15"/>
      <c r="G1434" s="15"/>
      <c r="H1434" s="15"/>
      <c r="I1434" s="15"/>
    </row>
    <row r="1435" spans="6:9">
      <c r="F1435" s="15"/>
      <c r="G1435" s="15"/>
      <c r="H1435" s="15"/>
      <c r="I1435" s="15"/>
    </row>
    <row r="1436" spans="6:9">
      <c r="F1436" s="15"/>
      <c r="G1436" s="15"/>
      <c r="H1436" s="15"/>
      <c r="I1436" s="15"/>
    </row>
    <row r="1437" spans="6:9">
      <c r="F1437" s="15"/>
      <c r="G1437" s="15"/>
      <c r="H1437" s="15"/>
      <c r="I1437" s="15"/>
    </row>
    <row r="1438" spans="6:9">
      <c r="F1438" s="15"/>
      <c r="G1438" s="15"/>
      <c r="H1438" s="15"/>
      <c r="I1438" s="15"/>
    </row>
    <row r="1439" spans="6:9">
      <c r="F1439" s="15"/>
      <c r="G1439" s="15"/>
      <c r="H1439" s="15"/>
      <c r="I1439" s="15"/>
    </row>
    <row r="1440" spans="6:9">
      <c r="F1440" s="15"/>
      <c r="G1440" s="15"/>
      <c r="H1440" s="15"/>
      <c r="I1440" s="15"/>
    </row>
    <row r="1441" spans="6:9">
      <c r="F1441" s="15"/>
      <c r="G1441" s="15"/>
      <c r="H1441" s="15"/>
      <c r="I1441" s="15"/>
    </row>
    <row r="1442" spans="6:9">
      <c r="F1442" s="15"/>
      <c r="G1442" s="15"/>
      <c r="H1442" s="15"/>
      <c r="I1442" s="15"/>
    </row>
    <row r="1443" spans="6:9">
      <c r="F1443" s="15"/>
      <c r="G1443" s="15"/>
      <c r="H1443" s="15"/>
      <c r="I1443" s="15"/>
    </row>
    <row r="1444" spans="6:9">
      <c r="F1444" s="15"/>
      <c r="G1444" s="15"/>
      <c r="H1444" s="15"/>
      <c r="I1444" s="15"/>
    </row>
    <row r="1445" spans="6:9">
      <c r="F1445" s="15"/>
      <c r="G1445" s="15"/>
      <c r="H1445" s="15"/>
      <c r="I1445" s="15"/>
    </row>
    <row r="1446" spans="6:9">
      <c r="F1446" s="15"/>
      <c r="G1446" s="15"/>
      <c r="H1446" s="15"/>
      <c r="I1446" s="15"/>
    </row>
    <row r="1447" spans="6:9">
      <c r="F1447" s="15"/>
      <c r="G1447" s="15"/>
      <c r="H1447" s="15"/>
      <c r="I1447" s="15"/>
    </row>
    <row r="1448" spans="6:9">
      <c r="F1448" s="15"/>
      <c r="G1448" s="15"/>
      <c r="H1448" s="15"/>
      <c r="I1448" s="15"/>
    </row>
    <row r="1449" spans="6:9">
      <c r="F1449" s="15"/>
      <c r="G1449" s="15"/>
      <c r="H1449" s="15"/>
      <c r="I1449" s="15"/>
    </row>
    <row r="1450" spans="6:9">
      <c r="F1450" s="15"/>
      <c r="G1450" s="15"/>
      <c r="H1450" s="15"/>
      <c r="I1450" s="15"/>
    </row>
    <row r="1451" spans="6:9">
      <c r="F1451" s="15"/>
      <c r="G1451" s="15"/>
      <c r="H1451" s="15"/>
      <c r="I1451" s="15"/>
    </row>
    <row r="1452" spans="6:9">
      <c r="F1452" s="15"/>
      <c r="G1452" s="15"/>
      <c r="H1452" s="15"/>
      <c r="I1452" s="15"/>
    </row>
    <row r="1453" spans="6:9">
      <c r="F1453" s="15"/>
      <c r="G1453" s="15"/>
      <c r="H1453" s="15"/>
      <c r="I1453" s="15"/>
    </row>
    <row r="1454" spans="6:9">
      <c r="F1454" s="15"/>
      <c r="G1454" s="15"/>
      <c r="H1454" s="15"/>
      <c r="I1454" s="15"/>
    </row>
    <row r="1455" spans="6:9">
      <c r="F1455" s="15"/>
      <c r="G1455" s="15"/>
      <c r="H1455" s="15"/>
      <c r="I1455" s="15"/>
    </row>
    <row r="1456" spans="6:9">
      <c r="F1456" s="15"/>
      <c r="G1456" s="15"/>
      <c r="H1456" s="15"/>
      <c r="I1456" s="15"/>
    </row>
    <row r="1457" spans="6:9">
      <c r="F1457" s="15"/>
      <c r="G1457" s="15"/>
      <c r="H1457" s="15"/>
      <c r="I1457" s="15"/>
    </row>
    <row r="1458" spans="6:9">
      <c r="F1458" s="15"/>
      <c r="G1458" s="15"/>
      <c r="H1458" s="15"/>
      <c r="I1458" s="15"/>
    </row>
    <row r="1459" spans="6:9">
      <c r="F1459" s="15"/>
      <c r="G1459" s="15"/>
      <c r="H1459" s="15"/>
      <c r="I1459" s="15"/>
    </row>
    <row r="1460" spans="6:9">
      <c r="F1460" s="15"/>
      <c r="G1460" s="15"/>
      <c r="H1460" s="15"/>
      <c r="I1460" s="15"/>
    </row>
    <row r="1461" spans="6:9">
      <c r="F1461" s="15"/>
      <c r="G1461" s="15"/>
      <c r="H1461" s="15"/>
      <c r="I1461" s="15"/>
    </row>
    <row r="1462" spans="6:9">
      <c r="F1462" s="15"/>
      <c r="G1462" s="15"/>
      <c r="H1462" s="15"/>
      <c r="I1462" s="15"/>
    </row>
    <row r="1463" spans="6:9">
      <c r="F1463" s="15"/>
      <c r="G1463" s="15"/>
      <c r="H1463" s="15"/>
      <c r="I1463" s="15"/>
    </row>
    <row r="1464" spans="6:9">
      <c r="F1464" s="15"/>
      <c r="G1464" s="15"/>
      <c r="H1464" s="15"/>
      <c r="I1464" s="15"/>
    </row>
    <row r="1465" spans="6:9">
      <c r="F1465" s="15"/>
      <c r="G1465" s="15"/>
      <c r="H1465" s="15"/>
      <c r="I1465" s="15"/>
    </row>
    <row r="1466" spans="6:9">
      <c r="F1466" s="15"/>
      <c r="G1466" s="15"/>
      <c r="H1466" s="15"/>
      <c r="I1466" s="15"/>
    </row>
    <row r="1467" spans="6:9">
      <c r="F1467" s="15"/>
      <c r="G1467" s="15"/>
      <c r="H1467" s="15"/>
      <c r="I1467" s="15"/>
    </row>
    <row r="1468" spans="6:9">
      <c r="F1468" s="15"/>
      <c r="G1468" s="15"/>
      <c r="H1468" s="15"/>
      <c r="I1468" s="15"/>
    </row>
    <row r="1469" spans="6:9">
      <c r="F1469" s="15"/>
      <c r="G1469" s="15"/>
      <c r="H1469" s="15"/>
      <c r="I1469" s="15"/>
    </row>
    <row r="1470" spans="6:9">
      <c r="F1470" s="15"/>
      <c r="G1470" s="15"/>
      <c r="H1470" s="15"/>
      <c r="I1470" s="15"/>
    </row>
    <row r="1471" spans="6:9">
      <c r="F1471" s="15"/>
      <c r="G1471" s="15"/>
      <c r="H1471" s="15"/>
      <c r="I1471" s="15"/>
    </row>
    <row r="1472" spans="6:9">
      <c r="F1472" s="15"/>
      <c r="G1472" s="15"/>
      <c r="H1472" s="15"/>
      <c r="I1472" s="15"/>
    </row>
    <row r="1473" spans="6:9">
      <c r="F1473" s="15"/>
      <c r="G1473" s="15"/>
      <c r="H1473" s="15"/>
      <c r="I1473" s="15"/>
    </row>
    <row r="1474" spans="6:9">
      <c r="F1474" s="15"/>
      <c r="G1474" s="15"/>
      <c r="H1474" s="15"/>
      <c r="I1474" s="15"/>
    </row>
    <row r="1475" spans="6:9">
      <c r="F1475" s="15"/>
      <c r="G1475" s="15"/>
      <c r="H1475" s="15"/>
      <c r="I1475" s="15"/>
    </row>
    <row r="1476" spans="6:9">
      <c r="F1476" s="15"/>
      <c r="G1476" s="15"/>
      <c r="H1476" s="15"/>
      <c r="I1476" s="15"/>
    </row>
    <row r="1477" spans="6:9">
      <c r="F1477" s="15"/>
      <c r="G1477" s="15"/>
      <c r="H1477" s="15"/>
      <c r="I1477" s="15"/>
    </row>
    <row r="1478" spans="6:9">
      <c r="F1478" s="15"/>
      <c r="G1478" s="15"/>
      <c r="H1478" s="15"/>
      <c r="I1478" s="15"/>
    </row>
    <row r="1479" spans="6:9">
      <c r="F1479" s="15"/>
      <c r="G1479" s="15"/>
      <c r="H1479" s="15"/>
      <c r="I1479" s="15"/>
    </row>
    <row r="1480" spans="6:9">
      <c r="F1480" s="15"/>
      <c r="G1480" s="15"/>
      <c r="H1480" s="15"/>
      <c r="I1480" s="15"/>
    </row>
    <row r="1481" spans="6:9">
      <c r="F1481" s="15"/>
      <c r="G1481" s="15"/>
      <c r="H1481" s="15"/>
      <c r="I1481" s="15"/>
    </row>
    <row r="1482" spans="6:9">
      <c r="F1482" s="15"/>
      <c r="G1482" s="15"/>
      <c r="H1482" s="15"/>
      <c r="I1482" s="15"/>
    </row>
    <row r="1483" spans="6:9">
      <c r="F1483" s="15"/>
      <c r="G1483" s="15"/>
      <c r="H1483" s="15"/>
      <c r="I1483" s="15"/>
    </row>
    <row r="1484" spans="6:9">
      <c r="F1484" s="15"/>
      <c r="G1484" s="15"/>
      <c r="H1484" s="15"/>
      <c r="I1484" s="15"/>
    </row>
    <row r="1485" spans="6:9">
      <c r="F1485" s="15"/>
      <c r="G1485" s="15"/>
      <c r="H1485" s="15"/>
      <c r="I1485" s="15"/>
    </row>
    <row r="1486" spans="6:9">
      <c r="F1486" s="15"/>
      <c r="G1486" s="15"/>
      <c r="H1486" s="15"/>
      <c r="I1486" s="15"/>
    </row>
    <row r="1487" spans="6:9">
      <c r="F1487" s="15"/>
      <c r="G1487" s="15"/>
      <c r="H1487" s="15"/>
      <c r="I1487" s="15"/>
    </row>
    <row r="1488" spans="6:9">
      <c r="F1488" s="15"/>
      <c r="G1488" s="15"/>
      <c r="H1488" s="15"/>
      <c r="I1488" s="15"/>
    </row>
    <row r="1489" spans="6:9">
      <c r="F1489" s="15"/>
      <c r="G1489" s="15"/>
      <c r="H1489" s="15"/>
      <c r="I1489" s="15"/>
    </row>
    <row r="1490" spans="6:9">
      <c r="F1490" s="15"/>
      <c r="G1490" s="15"/>
      <c r="H1490" s="15"/>
      <c r="I1490" s="15"/>
    </row>
    <row r="1491" spans="6:9">
      <c r="F1491" s="15"/>
      <c r="G1491" s="15"/>
      <c r="H1491" s="15"/>
      <c r="I1491" s="15"/>
    </row>
    <row r="1492" spans="6:9">
      <c r="F1492" s="15"/>
      <c r="G1492" s="15"/>
      <c r="H1492" s="15"/>
      <c r="I1492" s="15"/>
    </row>
    <row r="1493" spans="6:9">
      <c r="F1493" s="15"/>
      <c r="G1493" s="15"/>
      <c r="H1493" s="15"/>
      <c r="I1493" s="15"/>
    </row>
    <row r="1494" spans="6:9">
      <c r="F1494" s="15"/>
      <c r="G1494" s="15"/>
      <c r="H1494" s="15"/>
      <c r="I1494" s="15"/>
    </row>
    <row r="1495" spans="6:9">
      <c r="F1495" s="15"/>
      <c r="G1495" s="15"/>
      <c r="H1495" s="15"/>
      <c r="I1495" s="15"/>
    </row>
    <row r="1496" spans="6:9">
      <c r="F1496" s="15"/>
      <c r="G1496" s="15"/>
      <c r="H1496" s="15"/>
      <c r="I1496" s="15"/>
    </row>
    <row r="1497" spans="6:9">
      <c r="F1497" s="15"/>
      <c r="G1497" s="15"/>
      <c r="H1497" s="15"/>
      <c r="I1497" s="15"/>
    </row>
    <row r="1498" spans="6:9">
      <c r="F1498" s="15"/>
      <c r="G1498" s="15"/>
      <c r="H1498" s="15"/>
      <c r="I1498" s="15"/>
    </row>
    <row r="1499" spans="6:9">
      <c r="F1499" s="15"/>
      <c r="G1499" s="15"/>
      <c r="H1499" s="15"/>
      <c r="I1499" s="15"/>
    </row>
    <row r="1500" spans="6:9">
      <c r="F1500" s="15"/>
      <c r="G1500" s="15"/>
      <c r="H1500" s="15"/>
      <c r="I1500" s="15"/>
    </row>
    <row r="1501" spans="6:9">
      <c r="F1501" s="15"/>
      <c r="G1501" s="15"/>
      <c r="H1501" s="15"/>
      <c r="I1501" s="15"/>
    </row>
    <row r="1502" spans="6:9">
      <c r="F1502" s="15"/>
      <c r="G1502" s="15"/>
      <c r="H1502" s="15"/>
      <c r="I1502" s="15"/>
    </row>
    <row r="1503" spans="6:9">
      <c r="F1503" s="15"/>
      <c r="G1503" s="15"/>
      <c r="H1503" s="15"/>
      <c r="I1503" s="15"/>
    </row>
    <row r="1504" spans="6:9">
      <c r="F1504" s="15"/>
      <c r="G1504" s="15"/>
      <c r="H1504" s="15"/>
      <c r="I1504" s="15"/>
    </row>
    <row r="1505" spans="6:9">
      <c r="F1505" s="15"/>
      <c r="G1505" s="15"/>
      <c r="H1505" s="15"/>
      <c r="I1505" s="15"/>
    </row>
    <row r="1506" spans="6:9">
      <c r="F1506" s="15"/>
      <c r="G1506" s="15"/>
      <c r="H1506" s="15"/>
      <c r="I1506" s="15"/>
    </row>
    <row r="1507" spans="6:9">
      <c r="F1507" s="15"/>
      <c r="G1507" s="15"/>
      <c r="H1507" s="15"/>
      <c r="I1507" s="15"/>
    </row>
    <row r="1508" spans="6:9">
      <c r="F1508" s="15"/>
      <c r="G1508" s="15"/>
      <c r="H1508" s="15"/>
      <c r="I1508" s="15"/>
    </row>
    <row r="1509" spans="6:9">
      <c r="F1509" s="15"/>
      <c r="G1509" s="15"/>
      <c r="H1509" s="15"/>
      <c r="I1509" s="15"/>
    </row>
    <row r="1510" spans="6:9">
      <c r="F1510" s="15"/>
      <c r="G1510" s="15"/>
      <c r="H1510" s="15"/>
      <c r="I1510" s="15"/>
    </row>
    <row r="1511" spans="6:9">
      <c r="F1511" s="15"/>
      <c r="G1511" s="15"/>
      <c r="H1511" s="15"/>
      <c r="I1511" s="15"/>
    </row>
    <row r="1512" spans="6:9">
      <c r="F1512" s="15"/>
      <c r="G1512" s="15"/>
      <c r="H1512" s="15"/>
      <c r="I1512" s="15"/>
    </row>
    <row r="1513" spans="6:9">
      <c r="F1513" s="15"/>
      <c r="G1513" s="15"/>
      <c r="H1513" s="15"/>
      <c r="I1513" s="15"/>
    </row>
    <row r="1514" spans="6:9">
      <c r="F1514" s="15"/>
      <c r="G1514" s="15"/>
      <c r="H1514" s="15"/>
      <c r="I1514" s="15"/>
    </row>
    <row r="1515" spans="6:9">
      <c r="F1515" s="15"/>
      <c r="G1515" s="15"/>
      <c r="H1515" s="15"/>
      <c r="I1515" s="15"/>
    </row>
    <row r="1516" spans="6:9">
      <c r="F1516" s="15"/>
      <c r="G1516" s="15"/>
      <c r="H1516" s="15"/>
      <c r="I1516" s="15"/>
    </row>
    <row r="1517" spans="6:9">
      <c r="F1517" s="15"/>
      <c r="G1517" s="15"/>
      <c r="H1517" s="15"/>
      <c r="I1517" s="15"/>
    </row>
    <row r="1518" spans="6:9">
      <c r="F1518" s="15"/>
      <c r="G1518" s="15"/>
      <c r="H1518" s="15"/>
      <c r="I1518" s="15"/>
    </row>
    <row r="1519" spans="6:9">
      <c r="F1519" s="15"/>
      <c r="G1519" s="15"/>
      <c r="H1519" s="15"/>
      <c r="I1519" s="15"/>
    </row>
    <row r="1520" spans="6:9">
      <c r="F1520" s="15"/>
      <c r="G1520" s="15"/>
      <c r="H1520" s="15"/>
      <c r="I1520" s="15"/>
    </row>
    <row r="1521" spans="6:9">
      <c r="F1521" s="15"/>
      <c r="G1521" s="15"/>
      <c r="H1521" s="15"/>
      <c r="I1521" s="15"/>
    </row>
    <row r="1522" spans="6:9">
      <c r="F1522" s="15"/>
      <c r="G1522" s="15"/>
      <c r="H1522" s="15"/>
      <c r="I1522" s="15"/>
    </row>
    <row r="1523" spans="6:9">
      <c r="F1523" s="15"/>
      <c r="G1523" s="15"/>
      <c r="H1523" s="15"/>
      <c r="I1523" s="15"/>
    </row>
    <row r="1524" spans="6:9">
      <c r="F1524" s="15"/>
      <c r="G1524" s="15"/>
      <c r="H1524" s="15"/>
      <c r="I1524" s="15"/>
    </row>
    <row r="1525" spans="6:9">
      <c r="F1525" s="15"/>
      <c r="G1525" s="15"/>
      <c r="H1525" s="15"/>
      <c r="I1525" s="15"/>
    </row>
    <row r="1526" spans="6:9">
      <c r="F1526" s="15"/>
      <c r="G1526" s="15"/>
      <c r="H1526" s="15"/>
      <c r="I1526" s="15"/>
    </row>
    <row r="1527" spans="6:9">
      <c r="F1527" s="15"/>
      <c r="G1527" s="15"/>
      <c r="H1527" s="15"/>
      <c r="I1527" s="15"/>
    </row>
    <row r="1528" spans="6:9">
      <c r="F1528" s="15"/>
      <c r="G1528" s="15"/>
      <c r="H1528" s="15"/>
      <c r="I1528" s="15"/>
    </row>
    <row r="1529" spans="6:9">
      <c r="F1529" s="15"/>
      <c r="G1529" s="15"/>
      <c r="H1529" s="15"/>
      <c r="I1529" s="15"/>
    </row>
    <row r="1530" spans="6:9">
      <c r="F1530" s="15"/>
      <c r="G1530" s="15"/>
      <c r="H1530" s="15"/>
      <c r="I1530" s="15"/>
    </row>
    <row r="1531" spans="6:9">
      <c r="F1531" s="15"/>
      <c r="G1531" s="15"/>
      <c r="H1531" s="15"/>
      <c r="I1531" s="15"/>
    </row>
    <row r="1532" spans="6:9">
      <c r="F1532" s="15"/>
      <c r="G1532" s="15"/>
      <c r="H1532" s="15"/>
      <c r="I1532" s="15"/>
    </row>
    <row r="1533" spans="6:9">
      <c r="F1533" s="15"/>
      <c r="G1533" s="15"/>
      <c r="H1533" s="15"/>
      <c r="I1533" s="15"/>
    </row>
    <row r="1534" spans="6:9">
      <c r="F1534" s="15"/>
      <c r="G1534" s="15"/>
      <c r="H1534" s="15"/>
      <c r="I1534" s="15"/>
    </row>
    <row r="1535" spans="6:9">
      <c r="F1535" s="15"/>
      <c r="G1535" s="15"/>
      <c r="H1535" s="15"/>
      <c r="I1535" s="15"/>
    </row>
    <row r="1536" spans="6:9">
      <c r="F1536" s="15"/>
      <c r="G1536" s="15"/>
      <c r="H1536" s="15"/>
      <c r="I1536" s="15"/>
    </row>
    <row r="1537" spans="6:9">
      <c r="F1537" s="15"/>
      <c r="G1537" s="15"/>
      <c r="H1537" s="15"/>
      <c r="I1537" s="15"/>
    </row>
    <row r="1538" spans="6:9">
      <c r="F1538" s="15"/>
      <c r="G1538" s="15"/>
      <c r="H1538" s="15"/>
      <c r="I1538" s="15"/>
    </row>
    <row r="1539" spans="6:9">
      <c r="F1539" s="15"/>
      <c r="G1539" s="15"/>
      <c r="H1539" s="15"/>
      <c r="I1539" s="15"/>
    </row>
    <row r="1540" spans="6:9">
      <c r="F1540" s="15"/>
      <c r="G1540" s="15"/>
      <c r="H1540" s="15"/>
      <c r="I1540" s="15"/>
    </row>
    <row r="1541" spans="6:9">
      <c r="F1541" s="15"/>
      <c r="G1541" s="15"/>
      <c r="H1541" s="15"/>
      <c r="I1541" s="15"/>
    </row>
    <row r="1542" spans="6:9">
      <c r="F1542" s="15"/>
      <c r="G1542" s="15"/>
      <c r="H1542" s="15"/>
      <c r="I1542" s="15"/>
    </row>
    <row r="1543" spans="6:9">
      <c r="F1543" s="15"/>
      <c r="G1543" s="15"/>
      <c r="H1543" s="15"/>
      <c r="I1543" s="15"/>
    </row>
    <row r="1544" spans="6:9">
      <c r="F1544" s="15"/>
      <c r="G1544" s="15"/>
      <c r="H1544" s="15"/>
      <c r="I1544" s="15"/>
    </row>
    <row r="1545" spans="6:9">
      <c r="F1545" s="15"/>
      <c r="G1545" s="15"/>
      <c r="H1545" s="15"/>
      <c r="I1545" s="15"/>
    </row>
    <row r="1546" spans="6:9">
      <c r="F1546" s="15"/>
      <c r="G1546" s="15"/>
      <c r="H1546" s="15"/>
      <c r="I1546" s="15"/>
    </row>
    <row r="1547" spans="6:9">
      <c r="F1547" s="15"/>
      <c r="G1547" s="15"/>
      <c r="H1547" s="15"/>
      <c r="I1547" s="15"/>
    </row>
    <row r="1548" spans="6:9">
      <c r="F1548" s="15"/>
      <c r="G1548" s="15"/>
      <c r="H1548" s="15"/>
      <c r="I1548" s="15"/>
    </row>
    <row r="1549" spans="6:9">
      <c r="F1549" s="15"/>
      <c r="G1549" s="15"/>
      <c r="H1549" s="15"/>
      <c r="I1549" s="15"/>
    </row>
    <row r="1550" spans="6:9">
      <c r="F1550" s="15"/>
      <c r="G1550" s="15"/>
      <c r="H1550" s="15"/>
      <c r="I1550" s="15"/>
    </row>
    <row r="1551" spans="6:9">
      <c r="F1551" s="15"/>
      <c r="G1551" s="15"/>
      <c r="H1551" s="15"/>
      <c r="I1551" s="15"/>
    </row>
    <row r="1552" spans="6:9">
      <c r="F1552" s="15"/>
      <c r="G1552" s="15"/>
      <c r="H1552" s="15"/>
      <c r="I1552" s="15"/>
    </row>
    <row r="1553" spans="6:9">
      <c r="F1553" s="15"/>
      <c r="G1553" s="15"/>
      <c r="H1553" s="15"/>
      <c r="I1553" s="15"/>
    </row>
    <row r="1554" spans="6:9">
      <c r="F1554" s="15"/>
      <c r="G1554" s="15"/>
      <c r="H1554" s="15"/>
      <c r="I1554" s="15"/>
    </row>
    <row r="1555" spans="6:9">
      <c r="F1555" s="15"/>
      <c r="G1555" s="15"/>
      <c r="H1555" s="15"/>
      <c r="I1555" s="15"/>
    </row>
    <row r="1556" spans="6:9">
      <c r="F1556" s="15"/>
      <c r="G1556" s="15"/>
      <c r="H1556" s="15"/>
      <c r="I1556" s="15"/>
    </row>
    <row r="1557" spans="6:9">
      <c r="F1557" s="15"/>
      <c r="G1557" s="15"/>
      <c r="H1557" s="15"/>
      <c r="I1557" s="15"/>
    </row>
    <row r="1558" spans="6:9">
      <c r="F1558" s="15"/>
      <c r="G1558" s="15"/>
      <c r="H1558" s="15"/>
      <c r="I1558" s="15"/>
    </row>
    <row r="1559" spans="6:9">
      <c r="F1559" s="15"/>
      <c r="G1559" s="15"/>
      <c r="H1559" s="15"/>
      <c r="I1559" s="15"/>
    </row>
    <row r="1560" spans="6:9">
      <c r="F1560" s="15"/>
      <c r="G1560" s="15"/>
      <c r="H1560" s="15"/>
      <c r="I1560" s="15"/>
    </row>
    <row r="1561" spans="6:9">
      <c r="F1561" s="15"/>
      <c r="G1561" s="15"/>
      <c r="H1561" s="15"/>
      <c r="I1561" s="15"/>
    </row>
    <row r="1562" spans="6:9">
      <c r="F1562" s="15"/>
      <c r="G1562" s="15"/>
      <c r="H1562" s="15"/>
      <c r="I1562" s="15"/>
    </row>
    <row r="1563" spans="6:9">
      <c r="F1563" s="15"/>
      <c r="G1563" s="15"/>
      <c r="H1563" s="15"/>
      <c r="I1563" s="15"/>
    </row>
    <row r="1564" spans="6:9">
      <c r="F1564" s="15"/>
      <c r="G1564" s="15"/>
      <c r="H1564" s="15"/>
      <c r="I1564" s="15"/>
    </row>
    <row r="1565" spans="6:9">
      <c r="F1565" s="15"/>
      <c r="G1565" s="15"/>
      <c r="H1565" s="15"/>
      <c r="I1565" s="15"/>
    </row>
    <row r="1566" spans="6:9">
      <c r="F1566" s="15"/>
      <c r="G1566" s="15"/>
      <c r="H1566" s="15"/>
      <c r="I1566" s="15"/>
    </row>
    <row r="1567" spans="6:9">
      <c r="F1567" s="15"/>
      <c r="G1567" s="15"/>
      <c r="H1567" s="15"/>
      <c r="I1567" s="15"/>
    </row>
    <row r="1568" spans="6:9">
      <c r="F1568" s="15"/>
      <c r="G1568" s="15"/>
      <c r="H1568" s="15"/>
      <c r="I1568" s="15"/>
    </row>
    <row r="1569" spans="6:9">
      <c r="F1569" s="15"/>
      <c r="G1569" s="15"/>
      <c r="H1569" s="15"/>
      <c r="I1569" s="15"/>
    </row>
    <row r="1570" spans="6:9">
      <c r="F1570" s="15"/>
      <c r="G1570" s="15"/>
      <c r="H1570" s="15"/>
      <c r="I1570" s="15"/>
    </row>
    <row r="1571" spans="6:9">
      <c r="F1571" s="15"/>
      <c r="G1571" s="15"/>
      <c r="H1571" s="15"/>
      <c r="I1571" s="15"/>
    </row>
    <row r="1572" spans="6:9">
      <c r="F1572" s="15"/>
      <c r="G1572" s="15"/>
      <c r="H1572" s="15"/>
      <c r="I1572" s="15"/>
    </row>
    <row r="1573" spans="6:9">
      <c r="F1573" s="15"/>
      <c r="G1573" s="15"/>
      <c r="H1573" s="15"/>
      <c r="I1573" s="15"/>
    </row>
    <row r="1574" spans="6:9">
      <c r="F1574" s="15"/>
      <c r="G1574" s="15"/>
      <c r="H1574" s="15"/>
      <c r="I1574" s="15"/>
    </row>
    <row r="1575" spans="6:9">
      <c r="F1575" s="15"/>
      <c r="G1575" s="15"/>
      <c r="H1575" s="15"/>
      <c r="I1575" s="15"/>
    </row>
    <row r="1576" spans="6:9">
      <c r="F1576" s="15"/>
      <c r="G1576" s="15"/>
      <c r="H1576" s="15"/>
      <c r="I1576" s="15"/>
    </row>
    <row r="1577" spans="6:9">
      <c r="F1577" s="15"/>
      <c r="G1577" s="15"/>
      <c r="H1577" s="15"/>
      <c r="I1577" s="15"/>
    </row>
    <row r="1578" spans="6:9">
      <c r="F1578" s="15"/>
      <c r="G1578" s="15"/>
      <c r="H1578" s="15"/>
      <c r="I1578" s="15"/>
    </row>
    <row r="1579" spans="6:9">
      <c r="F1579" s="15"/>
      <c r="G1579" s="15"/>
      <c r="H1579" s="15"/>
      <c r="I1579" s="15"/>
    </row>
    <row r="1580" spans="6:9">
      <c r="F1580" s="15"/>
      <c r="G1580" s="15"/>
      <c r="H1580" s="15"/>
      <c r="I1580" s="15"/>
    </row>
    <row r="1581" spans="6:9">
      <c r="F1581" s="15"/>
      <c r="G1581" s="15"/>
      <c r="H1581" s="15"/>
      <c r="I1581" s="15"/>
    </row>
    <row r="1582" spans="6:9">
      <c r="F1582" s="15"/>
      <c r="G1582" s="15"/>
      <c r="H1582" s="15"/>
      <c r="I1582" s="15"/>
    </row>
    <row r="1583" spans="6:9">
      <c r="F1583" s="15"/>
      <c r="G1583" s="15"/>
      <c r="H1583" s="15"/>
      <c r="I1583" s="15"/>
    </row>
    <row r="1584" spans="6:9">
      <c r="F1584" s="15"/>
      <c r="G1584" s="15"/>
      <c r="H1584" s="15"/>
      <c r="I1584" s="15"/>
    </row>
    <row r="1585" spans="6:9">
      <c r="F1585" s="15"/>
      <c r="G1585" s="15"/>
      <c r="H1585" s="15"/>
      <c r="I1585" s="15"/>
    </row>
    <row r="1586" spans="6:9">
      <c r="F1586" s="15"/>
      <c r="G1586" s="15"/>
      <c r="H1586" s="15"/>
      <c r="I1586" s="15"/>
    </row>
    <row r="1587" spans="6:9">
      <c r="F1587" s="15"/>
      <c r="G1587" s="15"/>
      <c r="H1587" s="15"/>
      <c r="I1587" s="15"/>
    </row>
    <row r="1588" spans="6:9">
      <c r="F1588" s="15"/>
      <c r="G1588" s="15"/>
      <c r="H1588" s="15"/>
      <c r="I1588" s="15"/>
    </row>
    <row r="1589" spans="6:9">
      <c r="F1589" s="15"/>
      <c r="G1589" s="15"/>
      <c r="H1589" s="15"/>
      <c r="I1589" s="15"/>
    </row>
    <row r="1590" spans="6:9">
      <c r="F1590" s="15"/>
      <c r="G1590" s="15"/>
      <c r="H1590" s="15"/>
      <c r="I1590" s="15"/>
    </row>
    <row r="1591" spans="6:9">
      <c r="F1591" s="15"/>
      <c r="G1591" s="15"/>
      <c r="H1591" s="15"/>
      <c r="I1591" s="15"/>
    </row>
    <row r="1592" spans="6:9">
      <c r="F1592" s="15"/>
      <c r="G1592" s="15"/>
      <c r="H1592" s="15"/>
      <c r="I1592" s="15"/>
    </row>
    <row r="1593" spans="6:9">
      <c r="F1593" s="15"/>
      <c r="G1593" s="15"/>
      <c r="H1593" s="15"/>
      <c r="I1593" s="15"/>
    </row>
    <row r="1594" spans="6:9">
      <c r="F1594" s="15"/>
      <c r="G1594" s="15"/>
      <c r="H1594" s="15"/>
      <c r="I1594" s="15"/>
    </row>
    <row r="1595" spans="6:9">
      <c r="F1595" s="15"/>
      <c r="G1595" s="15"/>
      <c r="H1595" s="15"/>
      <c r="I1595" s="15"/>
    </row>
    <row r="1596" spans="6:9">
      <c r="F1596" s="15"/>
      <c r="G1596" s="15"/>
      <c r="H1596" s="15"/>
      <c r="I1596" s="15"/>
    </row>
    <row r="1597" spans="6:9">
      <c r="F1597" s="15"/>
      <c r="G1597" s="15"/>
      <c r="H1597" s="15"/>
      <c r="I1597" s="15"/>
    </row>
    <row r="1598" spans="6:9">
      <c r="F1598" s="15"/>
      <c r="G1598" s="15"/>
      <c r="H1598" s="15"/>
      <c r="I1598" s="15"/>
    </row>
    <row r="1599" spans="6:9">
      <c r="F1599" s="15"/>
      <c r="G1599" s="15"/>
      <c r="H1599" s="15"/>
      <c r="I1599" s="15"/>
    </row>
    <row r="1600" spans="6:9">
      <c r="F1600" s="15"/>
      <c r="G1600" s="15"/>
      <c r="H1600" s="15"/>
      <c r="I1600" s="15"/>
    </row>
    <row r="1601" spans="6:9">
      <c r="F1601" s="15"/>
      <c r="G1601" s="15"/>
      <c r="H1601" s="15"/>
      <c r="I1601" s="15"/>
    </row>
    <row r="1602" spans="6:9">
      <c r="F1602" s="15"/>
      <c r="G1602" s="15"/>
      <c r="H1602" s="15"/>
      <c r="I1602" s="15"/>
    </row>
    <row r="1603" spans="6:9">
      <c r="F1603" s="15"/>
      <c r="G1603" s="15"/>
      <c r="H1603" s="15"/>
      <c r="I1603" s="15"/>
    </row>
    <row r="1604" spans="6:9">
      <c r="F1604" s="15"/>
      <c r="G1604" s="15"/>
      <c r="H1604" s="15"/>
      <c r="I1604" s="15"/>
    </row>
    <row r="1605" spans="6:9">
      <c r="F1605" s="15"/>
      <c r="G1605" s="15"/>
      <c r="H1605" s="15"/>
      <c r="I1605" s="15"/>
    </row>
    <row r="1606" spans="6:9">
      <c r="F1606" s="15"/>
      <c r="G1606" s="15"/>
      <c r="H1606" s="15"/>
      <c r="I1606" s="15"/>
    </row>
    <row r="1607" spans="6:9">
      <c r="F1607" s="15"/>
      <c r="G1607" s="15"/>
      <c r="H1607" s="15"/>
      <c r="I1607" s="15"/>
    </row>
    <row r="1608" spans="6:9">
      <c r="F1608" s="15"/>
      <c r="G1608" s="15"/>
      <c r="H1608" s="15"/>
      <c r="I1608" s="15"/>
    </row>
    <row r="1609" spans="6:9">
      <c r="F1609" s="15"/>
      <c r="G1609" s="15"/>
      <c r="H1609" s="15"/>
      <c r="I1609" s="15"/>
    </row>
    <row r="1610" spans="6:9">
      <c r="F1610" s="15"/>
      <c r="G1610" s="15"/>
      <c r="H1610" s="15"/>
      <c r="I1610" s="15"/>
    </row>
    <row r="1611" spans="6:9">
      <c r="F1611" s="15"/>
      <c r="G1611" s="15"/>
      <c r="H1611" s="15"/>
      <c r="I1611" s="15"/>
    </row>
    <row r="1612" spans="6:9">
      <c r="F1612" s="15"/>
      <c r="G1612" s="15"/>
      <c r="H1612" s="15"/>
      <c r="I1612" s="15"/>
    </row>
    <row r="1613" spans="6:9">
      <c r="F1613" s="15"/>
      <c r="G1613" s="15"/>
      <c r="H1613" s="15"/>
      <c r="I1613" s="15"/>
    </row>
    <row r="1614" spans="6:9">
      <c r="F1614" s="15"/>
      <c r="G1614" s="15"/>
      <c r="H1614" s="15"/>
      <c r="I1614" s="15"/>
    </row>
    <row r="1615" spans="6:9">
      <c r="F1615" s="15"/>
      <c r="G1615" s="15"/>
      <c r="H1615" s="15"/>
      <c r="I1615" s="15"/>
    </row>
    <row r="1616" spans="6:9">
      <c r="F1616" s="15"/>
      <c r="G1616" s="15"/>
      <c r="H1616" s="15"/>
      <c r="I1616" s="15"/>
    </row>
    <row r="1617" spans="6:9">
      <c r="F1617" s="15"/>
      <c r="G1617" s="15"/>
      <c r="H1617" s="15"/>
      <c r="I1617" s="15"/>
    </row>
    <row r="1618" spans="6:9">
      <c r="F1618" s="15"/>
      <c r="G1618" s="15"/>
      <c r="H1618" s="15"/>
      <c r="I1618" s="15"/>
    </row>
    <row r="1619" spans="6:9">
      <c r="F1619" s="15"/>
      <c r="G1619" s="15"/>
      <c r="H1619" s="15"/>
      <c r="I1619" s="15"/>
    </row>
    <row r="1620" spans="6:9">
      <c r="F1620" s="15"/>
      <c r="G1620" s="15"/>
      <c r="H1620" s="15"/>
      <c r="I1620" s="15"/>
    </row>
    <row r="1621" spans="6:9">
      <c r="F1621" s="15"/>
      <c r="G1621" s="15"/>
      <c r="H1621" s="15"/>
      <c r="I1621" s="15"/>
    </row>
    <row r="1622" spans="6:9">
      <c r="F1622" s="15"/>
      <c r="G1622" s="15"/>
      <c r="H1622" s="15"/>
      <c r="I1622" s="15"/>
    </row>
    <row r="1623" spans="6:9">
      <c r="F1623" s="15"/>
      <c r="G1623" s="15"/>
      <c r="H1623" s="15"/>
      <c r="I1623" s="15"/>
    </row>
    <row r="1624" spans="6:9">
      <c r="F1624" s="15"/>
      <c r="G1624" s="15"/>
      <c r="H1624" s="15"/>
      <c r="I1624" s="15"/>
    </row>
    <row r="1625" spans="6:9">
      <c r="F1625" s="15"/>
      <c r="G1625" s="15"/>
      <c r="H1625" s="15"/>
      <c r="I1625" s="15"/>
    </row>
    <row r="1626" spans="6:9">
      <c r="F1626" s="15"/>
      <c r="G1626" s="15"/>
      <c r="H1626" s="15"/>
      <c r="I1626" s="15"/>
    </row>
    <row r="1627" spans="6:9">
      <c r="F1627" s="15"/>
      <c r="G1627" s="15"/>
      <c r="H1627" s="15"/>
      <c r="I1627" s="15"/>
    </row>
    <row r="1628" spans="6:9">
      <c r="F1628" s="15"/>
      <c r="G1628" s="15"/>
      <c r="H1628" s="15"/>
      <c r="I1628" s="15"/>
    </row>
    <row r="1629" spans="6:9">
      <c r="F1629" s="15"/>
      <c r="G1629" s="15"/>
      <c r="H1629" s="15"/>
      <c r="I1629" s="15"/>
    </row>
    <row r="1630" spans="6:9">
      <c r="F1630" s="15"/>
      <c r="G1630" s="15"/>
      <c r="H1630" s="15"/>
      <c r="I1630" s="15"/>
    </row>
    <row r="1631" spans="6:9">
      <c r="F1631" s="15"/>
      <c r="G1631" s="15"/>
      <c r="H1631" s="15"/>
      <c r="I1631" s="15"/>
    </row>
    <row r="1632" spans="6:9">
      <c r="F1632" s="15"/>
      <c r="G1632" s="15"/>
      <c r="H1632" s="15"/>
      <c r="I1632" s="15"/>
    </row>
    <row r="1633" spans="6:9">
      <c r="F1633" s="15"/>
      <c r="G1633" s="15"/>
      <c r="H1633" s="15"/>
      <c r="I1633" s="15"/>
    </row>
    <row r="1634" spans="6:9">
      <c r="F1634" s="15"/>
      <c r="G1634" s="15"/>
      <c r="H1634" s="15"/>
      <c r="I1634" s="15"/>
    </row>
    <row r="1635" spans="6:9">
      <c r="F1635" s="15"/>
      <c r="G1635" s="15"/>
      <c r="H1635" s="15"/>
      <c r="I1635" s="15"/>
    </row>
    <row r="1636" spans="6:9">
      <c r="F1636" s="15"/>
      <c r="G1636" s="15"/>
      <c r="H1636" s="15"/>
      <c r="I1636" s="15"/>
    </row>
    <row r="1637" spans="6:9">
      <c r="F1637" s="15"/>
      <c r="G1637" s="15"/>
      <c r="H1637" s="15"/>
      <c r="I1637" s="15"/>
    </row>
    <row r="1638" spans="6:9">
      <c r="F1638" s="15"/>
      <c r="G1638" s="15"/>
      <c r="H1638" s="15"/>
      <c r="I1638" s="15"/>
    </row>
    <row r="1639" spans="6:9">
      <c r="F1639" s="15"/>
      <c r="G1639" s="15"/>
      <c r="H1639" s="15"/>
      <c r="I1639" s="15"/>
    </row>
    <row r="1640" spans="6:9">
      <c r="F1640" s="15"/>
      <c r="G1640" s="15"/>
      <c r="H1640" s="15"/>
      <c r="I1640" s="15"/>
    </row>
    <row r="1641" spans="6:9">
      <c r="F1641" s="15"/>
      <c r="G1641" s="15"/>
      <c r="H1641" s="15"/>
      <c r="I1641" s="15"/>
    </row>
    <row r="1642" spans="6:9">
      <c r="F1642" s="15"/>
      <c r="G1642" s="15"/>
      <c r="H1642" s="15"/>
      <c r="I1642" s="15"/>
    </row>
    <row r="1643" spans="6:9">
      <c r="F1643" s="15"/>
      <c r="G1643" s="15"/>
      <c r="H1643" s="15"/>
      <c r="I1643" s="15"/>
    </row>
    <row r="1644" spans="6:9">
      <c r="F1644" s="15"/>
      <c r="G1644" s="15"/>
      <c r="H1644" s="15"/>
      <c r="I1644" s="15"/>
    </row>
    <row r="1645" spans="6:9">
      <c r="F1645" s="15"/>
      <c r="G1645" s="15"/>
      <c r="H1645" s="15"/>
      <c r="I1645" s="15"/>
    </row>
    <row r="1646" spans="6:9">
      <c r="F1646" s="15"/>
      <c r="G1646" s="15"/>
      <c r="H1646" s="15"/>
      <c r="I1646" s="15"/>
    </row>
    <row r="1647" spans="6:9">
      <c r="F1647" s="15"/>
      <c r="G1647" s="15"/>
      <c r="H1647" s="15"/>
      <c r="I1647" s="15"/>
    </row>
    <row r="1648" spans="6:9">
      <c r="F1648" s="15"/>
      <c r="G1648" s="15"/>
      <c r="H1648" s="15"/>
      <c r="I1648" s="15"/>
    </row>
    <row r="1649" spans="6:9">
      <c r="F1649" s="15"/>
      <c r="G1649" s="15"/>
      <c r="H1649" s="15"/>
      <c r="I1649" s="15"/>
    </row>
    <row r="1650" spans="6:9">
      <c r="F1650" s="15"/>
      <c r="G1650" s="15"/>
      <c r="H1650" s="15"/>
      <c r="I1650" s="15"/>
    </row>
    <row r="1651" spans="6:9">
      <c r="F1651" s="15"/>
      <c r="G1651" s="15"/>
      <c r="H1651" s="15"/>
      <c r="I1651" s="15"/>
    </row>
    <row r="1652" spans="6:9">
      <c r="F1652" s="15"/>
      <c r="G1652" s="15"/>
      <c r="H1652" s="15"/>
      <c r="I1652" s="15"/>
    </row>
    <row r="1653" spans="6:9">
      <c r="F1653" s="15"/>
      <c r="G1653" s="15"/>
      <c r="H1653" s="15"/>
      <c r="I1653" s="15"/>
    </row>
    <row r="1654" spans="6:9">
      <c r="F1654" s="15"/>
      <c r="G1654" s="15"/>
      <c r="H1654" s="15"/>
      <c r="I1654" s="15"/>
    </row>
    <row r="1655" spans="6:9">
      <c r="F1655" s="15"/>
      <c r="G1655" s="15"/>
      <c r="H1655" s="15"/>
      <c r="I1655" s="15"/>
    </row>
    <row r="1656" spans="6:9">
      <c r="F1656" s="15"/>
      <c r="G1656" s="15"/>
      <c r="H1656" s="15"/>
      <c r="I1656" s="15"/>
    </row>
    <row r="1657" spans="6:9">
      <c r="F1657" s="15"/>
      <c r="G1657" s="15"/>
      <c r="H1657" s="15"/>
      <c r="I1657" s="15"/>
    </row>
    <row r="1658" spans="6:9">
      <c r="F1658" s="15"/>
      <c r="G1658" s="15"/>
      <c r="H1658" s="15"/>
      <c r="I1658" s="15"/>
    </row>
    <row r="1659" spans="6:9">
      <c r="F1659" s="15"/>
      <c r="G1659" s="15"/>
      <c r="H1659" s="15"/>
      <c r="I1659" s="15"/>
    </row>
    <row r="1660" spans="6:9">
      <c r="F1660" s="15"/>
      <c r="G1660" s="15"/>
      <c r="H1660" s="15"/>
      <c r="I1660" s="15"/>
    </row>
    <row r="1661" spans="6:9">
      <c r="F1661" s="15"/>
      <c r="G1661" s="15"/>
      <c r="H1661" s="15"/>
      <c r="I1661" s="15"/>
    </row>
    <row r="1662" spans="6:9">
      <c r="F1662" s="15"/>
      <c r="G1662" s="15"/>
      <c r="H1662" s="15"/>
      <c r="I1662" s="15"/>
    </row>
    <row r="1663" spans="6:9">
      <c r="F1663" s="15"/>
      <c r="G1663" s="15"/>
      <c r="H1663" s="15"/>
      <c r="I1663" s="15"/>
    </row>
    <row r="1664" spans="6:9">
      <c r="F1664" s="15"/>
      <c r="G1664" s="15"/>
      <c r="H1664" s="15"/>
      <c r="I1664" s="15"/>
    </row>
    <row r="1665" spans="6:9">
      <c r="F1665" s="15"/>
      <c r="G1665" s="15"/>
      <c r="H1665" s="15"/>
      <c r="I1665" s="15"/>
    </row>
    <row r="1666" spans="6:9">
      <c r="F1666" s="15"/>
      <c r="G1666" s="15"/>
      <c r="H1666" s="15"/>
      <c r="I1666" s="15"/>
    </row>
    <row r="1667" spans="6:9">
      <c r="F1667" s="15"/>
      <c r="G1667" s="15"/>
      <c r="H1667" s="15"/>
      <c r="I1667" s="15"/>
    </row>
    <row r="1668" spans="6:9">
      <c r="F1668" s="15"/>
      <c r="G1668" s="15"/>
      <c r="H1668" s="15"/>
      <c r="I1668" s="15"/>
    </row>
    <row r="1669" spans="6:9">
      <c r="F1669" s="15"/>
      <c r="G1669" s="15"/>
      <c r="H1669" s="15"/>
      <c r="I1669" s="15"/>
    </row>
    <row r="1670" spans="6:9">
      <c r="F1670" s="15"/>
      <c r="G1670" s="15"/>
      <c r="H1670" s="15"/>
      <c r="I1670" s="15"/>
    </row>
    <row r="1671" spans="6:9">
      <c r="F1671" s="15"/>
      <c r="G1671" s="15"/>
      <c r="H1671" s="15"/>
      <c r="I1671" s="15"/>
    </row>
    <row r="1672" spans="6:9">
      <c r="F1672" s="15"/>
      <c r="G1672" s="15"/>
      <c r="H1672" s="15"/>
      <c r="I1672" s="15"/>
    </row>
    <row r="1673" spans="6:9">
      <c r="F1673" s="15"/>
      <c r="G1673" s="15"/>
      <c r="H1673" s="15"/>
      <c r="I1673" s="15"/>
    </row>
    <row r="1674" spans="6:9">
      <c r="F1674" s="15"/>
      <c r="G1674" s="15"/>
      <c r="H1674" s="15"/>
      <c r="I1674" s="15"/>
    </row>
    <row r="1675" spans="6:9">
      <c r="F1675" s="15"/>
      <c r="G1675" s="15"/>
      <c r="H1675" s="15"/>
      <c r="I1675" s="15"/>
    </row>
    <row r="1676" spans="6:9">
      <c r="F1676" s="15"/>
      <c r="G1676" s="15"/>
      <c r="H1676" s="15"/>
      <c r="I1676" s="15"/>
    </row>
    <row r="1677" spans="6:9">
      <c r="F1677" s="15"/>
      <c r="G1677" s="15"/>
      <c r="H1677" s="15"/>
      <c r="I1677" s="15"/>
    </row>
    <row r="1678" spans="6:9">
      <c r="F1678" s="15"/>
      <c r="G1678" s="15"/>
      <c r="H1678" s="15"/>
      <c r="I1678" s="15"/>
    </row>
    <row r="1679" spans="6:9">
      <c r="F1679" s="15"/>
      <c r="G1679" s="15"/>
      <c r="H1679" s="15"/>
      <c r="I1679" s="15"/>
    </row>
    <row r="1680" spans="6:9">
      <c r="F1680" s="15"/>
      <c r="G1680" s="15"/>
      <c r="H1680" s="15"/>
      <c r="I1680" s="15"/>
    </row>
    <row r="1681" spans="6:9">
      <c r="F1681" s="15"/>
      <c r="G1681" s="15"/>
      <c r="H1681" s="15"/>
      <c r="I1681" s="15"/>
    </row>
    <row r="1682" spans="6:9">
      <c r="F1682" s="15"/>
      <c r="G1682" s="15"/>
      <c r="H1682" s="15"/>
      <c r="I1682" s="15"/>
    </row>
    <row r="1683" spans="6:9">
      <c r="F1683" s="15"/>
      <c r="G1683" s="15"/>
      <c r="H1683" s="15"/>
      <c r="I1683" s="15"/>
    </row>
    <row r="1684" spans="6:9">
      <c r="F1684" s="15"/>
      <c r="G1684" s="15"/>
      <c r="H1684" s="15"/>
      <c r="I1684" s="15"/>
    </row>
    <row r="1685" spans="6:9">
      <c r="F1685" s="15"/>
      <c r="G1685" s="15"/>
      <c r="H1685" s="15"/>
      <c r="I1685" s="15"/>
    </row>
    <row r="1686" spans="6:9">
      <c r="F1686" s="15"/>
      <c r="G1686" s="15"/>
      <c r="H1686" s="15"/>
      <c r="I1686" s="15"/>
    </row>
    <row r="1687" spans="6:9">
      <c r="F1687" s="15"/>
      <c r="G1687" s="15"/>
      <c r="H1687" s="15"/>
      <c r="I1687" s="15"/>
    </row>
    <row r="1688" spans="6:9">
      <c r="F1688" s="15"/>
      <c r="G1688" s="15"/>
      <c r="H1688" s="15"/>
      <c r="I1688" s="15"/>
    </row>
    <row r="1689" spans="6:9">
      <c r="F1689" s="15"/>
      <c r="G1689" s="15"/>
      <c r="H1689" s="15"/>
      <c r="I1689" s="15"/>
    </row>
    <row r="1690" spans="6:9">
      <c r="F1690" s="15"/>
      <c r="G1690" s="15"/>
      <c r="H1690" s="15"/>
      <c r="I1690" s="15"/>
    </row>
    <row r="1691" spans="6:9">
      <c r="F1691" s="15"/>
      <c r="G1691" s="15"/>
      <c r="H1691" s="15"/>
      <c r="I1691" s="15"/>
    </row>
    <row r="1692" spans="6:9">
      <c r="F1692" s="15"/>
      <c r="G1692" s="15"/>
      <c r="H1692" s="15"/>
      <c r="I1692" s="15"/>
    </row>
    <row r="1693" spans="6:9">
      <c r="F1693" s="15"/>
      <c r="G1693" s="15"/>
      <c r="H1693" s="15"/>
      <c r="I1693" s="15"/>
    </row>
    <row r="1694" spans="6:9">
      <c r="F1694" s="15"/>
      <c r="G1694" s="15"/>
      <c r="H1694" s="15"/>
      <c r="I1694" s="15"/>
    </row>
    <row r="1695" spans="6:9">
      <c r="F1695" s="15"/>
      <c r="G1695" s="15"/>
      <c r="H1695" s="15"/>
      <c r="I1695" s="15"/>
    </row>
    <row r="1696" spans="6:9">
      <c r="F1696" s="15"/>
      <c r="G1696" s="15"/>
      <c r="H1696" s="15"/>
      <c r="I1696" s="15"/>
    </row>
    <row r="1697" spans="6:9">
      <c r="F1697" s="15"/>
      <c r="G1697" s="15"/>
      <c r="H1697" s="15"/>
      <c r="I1697" s="15"/>
    </row>
    <row r="1698" spans="6:9">
      <c r="F1698" s="15"/>
      <c r="G1698" s="15"/>
      <c r="H1698" s="15"/>
      <c r="I1698" s="15"/>
    </row>
    <row r="1699" spans="6:9">
      <c r="F1699" s="15"/>
      <c r="G1699" s="15"/>
      <c r="H1699" s="15"/>
      <c r="I1699" s="15"/>
    </row>
    <row r="1700" spans="6:9">
      <c r="F1700" s="15"/>
      <c r="G1700" s="15"/>
      <c r="H1700" s="15"/>
      <c r="I1700" s="15"/>
    </row>
    <row r="1701" spans="6:9">
      <c r="F1701" s="15"/>
      <c r="G1701" s="15"/>
      <c r="H1701" s="15"/>
      <c r="I1701" s="15"/>
    </row>
    <row r="1702" spans="6:9">
      <c r="F1702" s="15"/>
      <c r="G1702" s="15"/>
      <c r="H1702" s="15"/>
      <c r="I1702" s="15"/>
    </row>
    <row r="1703" spans="6:9">
      <c r="F1703" s="15"/>
      <c r="G1703" s="15"/>
      <c r="H1703" s="15"/>
      <c r="I1703" s="15"/>
    </row>
    <row r="1704" spans="6:9">
      <c r="F1704" s="15"/>
      <c r="G1704" s="15"/>
      <c r="H1704" s="15"/>
      <c r="I1704" s="15"/>
    </row>
    <row r="1705" spans="6:9">
      <c r="F1705" s="15"/>
      <c r="G1705" s="15"/>
      <c r="H1705" s="15"/>
      <c r="I1705" s="15"/>
    </row>
    <row r="1706" spans="6:9">
      <c r="F1706" s="15"/>
      <c r="G1706" s="15"/>
      <c r="H1706" s="15"/>
      <c r="I1706" s="15"/>
    </row>
    <row r="1707" spans="6:9">
      <c r="F1707" s="15"/>
      <c r="G1707" s="15"/>
      <c r="H1707" s="15"/>
      <c r="I1707" s="15"/>
    </row>
    <row r="1708" spans="6:9">
      <c r="F1708" s="15"/>
      <c r="G1708" s="15"/>
      <c r="H1708" s="15"/>
      <c r="I1708" s="15"/>
    </row>
    <row r="1709" spans="6:9">
      <c r="F1709" s="15"/>
      <c r="G1709" s="15"/>
      <c r="H1709" s="15"/>
      <c r="I1709" s="15"/>
    </row>
    <row r="1710" spans="6:9">
      <c r="F1710" s="15"/>
      <c r="G1710" s="15"/>
      <c r="H1710" s="15"/>
      <c r="I1710" s="15"/>
    </row>
    <row r="1711" spans="6:9">
      <c r="F1711" s="15"/>
      <c r="G1711" s="15"/>
      <c r="H1711" s="15"/>
      <c r="I1711" s="15"/>
    </row>
    <row r="1712" spans="6:9">
      <c r="F1712" s="15"/>
      <c r="G1712" s="15"/>
      <c r="H1712" s="15"/>
      <c r="I1712" s="15"/>
    </row>
    <row r="1713" spans="6:9">
      <c r="F1713" s="15"/>
      <c r="G1713" s="15"/>
      <c r="H1713" s="15"/>
      <c r="I1713" s="15"/>
    </row>
    <row r="1714" spans="6:9">
      <c r="F1714" s="15"/>
      <c r="G1714" s="15"/>
      <c r="H1714" s="15"/>
      <c r="I1714" s="15"/>
    </row>
    <row r="1715" spans="6:9">
      <c r="F1715" s="15"/>
      <c r="G1715" s="15"/>
      <c r="H1715" s="15"/>
      <c r="I1715" s="15"/>
    </row>
    <row r="1716" spans="6:9">
      <c r="F1716" s="15"/>
      <c r="G1716" s="15"/>
      <c r="H1716" s="15"/>
      <c r="I1716" s="15"/>
    </row>
    <row r="1717" spans="6:9">
      <c r="F1717" s="15"/>
      <c r="G1717" s="15"/>
      <c r="H1717" s="15"/>
      <c r="I1717" s="15"/>
    </row>
    <row r="1718" spans="6:9">
      <c r="F1718" s="15"/>
      <c r="G1718" s="15"/>
      <c r="H1718" s="15"/>
      <c r="I1718" s="15"/>
    </row>
    <row r="1719" spans="6:9">
      <c r="F1719" s="15"/>
      <c r="G1719" s="15"/>
      <c r="H1719" s="15"/>
      <c r="I1719" s="15"/>
    </row>
    <row r="1720" spans="6:9">
      <c r="F1720" s="15"/>
      <c r="G1720" s="15"/>
      <c r="H1720" s="15"/>
      <c r="I1720" s="15"/>
    </row>
    <row r="1721" spans="6:9">
      <c r="F1721" s="15"/>
      <c r="G1721" s="15"/>
      <c r="H1721" s="15"/>
      <c r="I1721" s="15"/>
    </row>
    <row r="1722" spans="6:9">
      <c r="F1722" s="15"/>
      <c r="G1722" s="15"/>
      <c r="H1722" s="15"/>
      <c r="I1722" s="15"/>
    </row>
    <row r="1723" spans="6:9">
      <c r="F1723" s="15"/>
      <c r="G1723" s="15"/>
      <c r="H1723" s="15"/>
      <c r="I1723" s="15"/>
    </row>
    <row r="1724" spans="6:9">
      <c r="F1724" s="15"/>
      <c r="G1724" s="15"/>
      <c r="H1724" s="15"/>
      <c r="I1724" s="15"/>
    </row>
    <row r="1725" spans="6:9">
      <c r="F1725" s="15"/>
      <c r="G1725" s="15"/>
      <c r="H1725" s="15"/>
      <c r="I1725" s="15"/>
    </row>
    <row r="1726" spans="6:9">
      <c r="F1726" s="15"/>
      <c r="G1726" s="15"/>
      <c r="H1726" s="15"/>
      <c r="I1726" s="15"/>
    </row>
    <row r="1727" spans="6:9">
      <c r="F1727" s="15"/>
      <c r="G1727" s="15"/>
      <c r="H1727" s="15"/>
      <c r="I1727" s="15"/>
    </row>
    <row r="1728" spans="6:9">
      <c r="F1728" s="15"/>
      <c r="G1728" s="15"/>
      <c r="H1728" s="15"/>
      <c r="I1728" s="15"/>
    </row>
    <row r="1729" spans="6:9">
      <c r="F1729" s="15"/>
      <c r="G1729" s="15"/>
      <c r="H1729" s="15"/>
      <c r="I1729" s="15"/>
    </row>
    <row r="1730" spans="6:9">
      <c r="F1730" s="15"/>
      <c r="G1730" s="15"/>
      <c r="H1730" s="15"/>
      <c r="I1730" s="15"/>
    </row>
    <row r="1731" spans="6:9">
      <c r="F1731" s="15"/>
      <c r="G1731" s="15"/>
      <c r="H1731" s="15"/>
      <c r="I1731" s="15"/>
    </row>
    <row r="1732" spans="6:9">
      <c r="F1732" s="15"/>
      <c r="G1732" s="15"/>
      <c r="H1732" s="15"/>
      <c r="I1732" s="15"/>
    </row>
    <row r="1733" spans="6:9">
      <c r="F1733" s="15"/>
      <c r="G1733" s="15"/>
      <c r="H1733" s="15"/>
      <c r="I1733" s="15"/>
    </row>
    <row r="1734" spans="6:9">
      <c r="F1734" s="15"/>
      <c r="G1734" s="15"/>
      <c r="H1734" s="15"/>
      <c r="I1734" s="15"/>
    </row>
    <row r="1735" spans="6:9">
      <c r="F1735" s="15"/>
      <c r="G1735" s="15"/>
      <c r="H1735" s="15"/>
      <c r="I1735" s="15"/>
    </row>
    <row r="1736" spans="6:9">
      <c r="F1736" s="15"/>
      <c r="G1736" s="15"/>
      <c r="H1736" s="15"/>
      <c r="I1736" s="15"/>
    </row>
    <row r="1737" spans="6:9">
      <c r="F1737" s="15"/>
      <c r="G1737" s="15"/>
      <c r="H1737" s="15"/>
      <c r="I1737" s="15"/>
    </row>
    <row r="1738" spans="6:9">
      <c r="F1738" s="15"/>
      <c r="G1738" s="15"/>
      <c r="H1738" s="15"/>
      <c r="I1738" s="15"/>
    </row>
    <row r="1739" spans="6:9">
      <c r="F1739" s="15"/>
      <c r="G1739" s="15"/>
      <c r="H1739" s="15"/>
      <c r="I1739" s="15"/>
    </row>
    <row r="1740" spans="6:9">
      <c r="F1740" s="15"/>
      <c r="G1740" s="15"/>
      <c r="H1740" s="15"/>
      <c r="I1740" s="15"/>
    </row>
    <row r="1741" spans="6:9">
      <c r="F1741" s="15"/>
      <c r="G1741" s="15"/>
      <c r="H1741" s="15"/>
      <c r="I1741" s="15"/>
    </row>
    <row r="1742" spans="6:9">
      <c r="F1742" s="15"/>
      <c r="G1742" s="15"/>
      <c r="H1742" s="15"/>
      <c r="I1742" s="15"/>
    </row>
    <row r="1743" spans="6:9">
      <c r="F1743" s="15"/>
      <c r="G1743" s="15"/>
      <c r="H1743" s="15"/>
      <c r="I1743" s="15"/>
    </row>
    <row r="1744" spans="6:9">
      <c r="F1744" s="15"/>
      <c r="G1744" s="15"/>
      <c r="H1744" s="15"/>
      <c r="I1744" s="15"/>
    </row>
    <row r="1745" spans="6:9">
      <c r="F1745" s="15"/>
      <c r="G1745" s="15"/>
      <c r="H1745" s="15"/>
      <c r="I1745" s="15"/>
    </row>
    <row r="1746" spans="6:9">
      <c r="F1746" s="15"/>
      <c r="G1746" s="15"/>
      <c r="H1746" s="15"/>
      <c r="I1746" s="15"/>
    </row>
    <row r="1747" spans="6:9">
      <c r="F1747" s="15"/>
      <c r="G1747" s="15"/>
      <c r="H1747" s="15"/>
      <c r="I1747" s="15"/>
    </row>
    <row r="1748" spans="6:9">
      <c r="F1748" s="15"/>
      <c r="G1748" s="15"/>
      <c r="H1748" s="15"/>
      <c r="I1748" s="15"/>
    </row>
    <row r="1749" spans="6:9">
      <c r="F1749" s="15"/>
      <c r="G1749" s="15"/>
      <c r="H1749" s="15"/>
      <c r="I1749" s="15"/>
    </row>
    <row r="1750" spans="6:9">
      <c r="F1750" s="15"/>
      <c r="G1750" s="15"/>
      <c r="H1750" s="15"/>
      <c r="I1750" s="15"/>
    </row>
    <row r="1751" spans="6:9">
      <c r="F1751" s="15"/>
      <c r="G1751" s="15"/>
      <c r="H1751" s="15"/>
      <c r="I1751" s="15"/>
    </row>
    <row r="1752" spans="6:9">
      <c r="F1752" s="15"/>
      <c r="G1752" s="15"/>
      <c r="H1752" s="15"/>
      <c r="I1752" s="15"/>
    </row>
    <row r="1753" spans="6:9">
      <c r="F1753" s="15"/>
      <c r="G1753" s="15"/>
      <c r="H1753" s="15"/>
      <c r="I1753" s="15"/>
    </row>
    <row r="1754" spans="6:9">
      <c r="F1754" s="15"/>
      <c r="G1754" s="15"/>
      <c r="H1754" s="15"/>
      <c r="I1754" s="15"/>
    </row>
    <row r="1755" spans="6:9">
      <c r="F1755" s="15"/>
      <c r="G1755" s="15"/>
      <c r="H1755" s="15"/>
      <c r="I1755" s="15"/>
    </row>
    <row r="1756" spans="6:9">
      <c r="F1756" s="15"/>
      <c r="G1756" s="15"/>
      <c r="H1756" s="15"/>
      <c r="I1756" s="15"/>
    </row>
    <row r="1757" spans="6:9">
      <c r="F1757" s="15"/>
      <c r="G1757" s="15"/>
      <c r="H1757" s="15"/>
      <c r="I1757" s="15"/>
    </row>
    <row r="1758" spans="6:9">
      <c r="F1758" s="15"/>
      <c r="G1758" s="15"/>
      <c r="H1758" s="15"/>
      <c r="I1758" s="15"/>
    </row>
    <row r="1759" spans="6:9">
      <c r="F1759" s="15"/>
      <c r="G1759" s="15"/>
      <c r="H1759" s="15"/>
      <c r="I1759" s="15"/>
    </row>
    <row r="1760" spans="6:9">
      <c r="F1760" s="15"/>
      <c r="G1760" s="15"/>
      <c r="H1760" s="15"/>
      <c r="I1760" s="15"/>
    </row>
    <row r="1761" spans="6:9">
      <c r="F1761" s="15"/>
      <c r="G1761" s="15"/>
      <c r="H1761" s="15"/>
      <c r="I1761" s="15"/>
    </row>
    <row r="1762" spans="6:9">
      <c r="F1762" s="15"/>
      <c r="G1762" s="15"/>
      <c r="H1762" s="15"/>
      <c r="I1762" s="15"/>
    </row>
    <row r="1763" spans="6:9">
      <c r="F1763" s="15"/>
      <c r="G1763" s="15"/>
      <c r="H1763" s="15"/>
      <c r="I1763" s="15"/>
    </row>
    <row r="1764" spans="6:9">
      <c r="F1764" s="15"/>
      <c r="G1764" s="15"/>
      <c r="H1764" s="15"/>
      <c r="I1764" s="15"/>
    </row>
    <row r="1765" spans="6:9">
      <c r="F1765" s="15"/>
      <c r="G1765" s="15"/>
      <c r="H1765" s="15"/>
      <c r="I1765" s="15"/>
    </row>
    <row r="1766" spans="6:9">
      <c r="F1766" s="15"/>
      <c r="G1766" s="15"/>
      <c r="H1766" s="15"/>
      <c r="I1766" s="15"/>
    </row>
    <row r="1767" spans="6:9">
      <c r="F1767" s="15"/>
      <c r="G1767" s="15"/>
      <c r="H1767" s="15"/>
      <c r="I1767" s="15"/>
    </row>
    <row r="1768" spans="6:9">
      <c r="F1768" s="15"/>
      <c r="G1768" s="15"/>
      <c r="H1768" s="15"/>
      <c r="I1768" s="15"/>
    </row>
    <row r="1769" spans="6:9">
      <c r="F1769" s="15"/>
      <c r="G1769" s="15"/>
      <c r="H1769" s="15"/>
      <c r="I1769" s="15"/>
    </row>
    <row r="1770" spans="6:9">
      <c r="F1770" s="15"/>
      <c r="G1770" s="15"/>
      <c r="H1770" s="15"/>
      <c r="I1770" s="15"/>
    </row>
    <row r="1771" spans="6:9">
      <c r="F1771" s="15"/>
      <c r="G1771" s="15"/>
      <c r="H1771" s="15"/>
      <c r="I1771" s="15"/>
    </row>
    <row r="1772" spans="6:9">
      <c r="F1772" s="15"/>
      <c r="G1772" s="15"/>
      <c r="H1772" s="15"/>
      <c r="I1772" s="15"/>
    </row>
    <row r="1773" spans="6:9">
      <c r="F1773" s="15"/>
      <c r="G1773" s="15"/>
      <c r="H1773" s="15"/>
      <c r="I1773" s="15"/>
    </row>
    <row r="1774" spans="6:9">
      <c r="F1774" s="15"/>
      <c r="G1774" s="15"/>
      <c r="H1774" s="15"/>
      <c r="I1774" s="15"/>
    </row>
    <row r="1775" spans="6:9">
      <c r="F1775" s="15"/>
      <c r="G1775" s="15"/>
      <c r="H1775" s="15"/>
      <c r="I1775" s="15"/>
    </row>
    <row r="1776" spans="6:9">
      <c r="F1776" s="15"/>
      <c r="G1776" s="15"/>
      <c r="H1776" s="15"/>
      <c r="I1776" s="15"/>
    </row>
    <row r="1777" spans="6:9">
      <c r="F1777" s="15"/>
      <c r="G1777" s="15"/>
      <c r="H1777" s="15"/>
      <c r="I1777" s="15"/>
    </row>
    <row r="1778" spans="6:9">
      <c r="F1778" s="15"/>
      <c r="G1778" s="15"/>
      <c r="H1778" s="15"/>
      <c r="I1778" s="15"/>
    </row>
    <row r="1779" spans="6:9">
      <c r="F1779" s="15"/>
      <c r="G1779" s="15"/>
      <c r="H1779" s="15"/>
      <c r="I1779" s="15"/>
    </row>
    <row r="1780" spans="6:9">
      <c r="F1780" s="15"/>
      <c r="G1780" s="15"/>
      <c r="H1780" s="15"/>
      <c r="I1780" s="15"/>
    </row>
    <row r="1781" spans="6:9">
      <c r="F1781" s="15"/>
      <c r="G1781" s="15"/>
      <c r="H1781" s="15"/>
      <c r="I1781" s="15"/>
    </row>
    <row r="1782" spans="6:9">
      <c r="F1782" s="15"/>
      <c r="G1782" s="15"/>
      <c r="H1782" s="15"/>
      <c r="I1782" s="15"/>
    </row>
    <row r="1783" spans="6:9">
      <c r="F1783" s="15"/>
      <c r="G1783" s="15"/>
      <c r="H1783" s="15"/>
      <c r="I1783" s="15"/>
    </row>
    <row r="1784" spans="6:9">
      <c r="F1784" s="15"/>
      <c r="G1784" s="15"/>
      <c r="H1784" s="15"/>
      <c r="I1784" s="15"/>
    </row>
    <row r="1785" spans="6:9">
      <c r="F1785" s="15"/>
      <c r="G1785" s="15"/>
      <c r="H1785" s="15"/>
      <c r="I1785" s="15"/>
    </row>
    <row r="1786" spans="6:9">
      <c r="F1786" s="15"/>
      <c r="G1786" s="15"/>
      <c r="H1786" s="15"/>
      <c r="I1786" s="15"/>
    </row>
    <row r="1787" spans="6:9">
      <c r="F1787" s="15"/>
      <c r="G1787" s="15"/>
      <c r="H1787" s="15"/>
      <c r="I1787" s="15"/>
    </row>
    <row r="1788" spans="6:9">
      <c r="F1788" s="15"/>
      <c r="G1788" s="15"/>
      <c r="H1788" s="15"/>
      <c r="I1788" s="15"/>
    </row>
    <row r="1789" spans="6:9">
      <c r="F1789" s="15"/>
      <c r="G1789" s="15"/>
      <c r="H1789" s="15"/>
      <c r="I1789" s="15"/>
    </row>
    <row r="1790" spans="6:9">
      <c r="F1790" s="15"/>
      <c r="G1790" s="15"/>
      <c r="H1790" s="15"/>
      <c r="I1790" s="15"/>
    </row>
    <row r="1791" spans="6:9">
      <c r="F1791" s="15"/>
      <c r="G1791" s="15"/>
      <c r="H1791" s="15"/>
      <c r="I1791" s="15"/>
    </row>
    <row r="1792" spans="6:9">
      <c r="F1792" s="15"/>
      <c r="G1792" s="15"/>
      <c r="H1792" s="15"/>
      <c r="I1792" s="15"/>
    </row>
    <row r="1793" spans="6:9">
      <c r="F1793" s="15"/>
      <c r="G1793" s="15"/>
      <c r="H1793" s="15"/>
      <c r="I1793" s="15"/>
    </row>
    <row r="1794" spans="6:9">
      <c r="F1794" s="15"/>
      <c r="G1794" s="15"/>
      <c r="H1794" s="15"/>
      <c r="I1794" s="15"/>
    </row>
    <row r="1795" spans="6:9">
      <c r="F1795" s="15"/>
      <c r="G1795" s="15"/>
      <c r="H1795" s="15"/>
      <c r="I1795" s="15"/>
    </row>
    <row r="1796" spans="6:9">
      <c r="F1796" s="15"/>
      <c r="G1796" s="15"/>
      <c r="H1796" s="15"/>
      <c r="I1796" s="15"/>
    </row>
    <row r="1797" spans="6:9">
      <c r="F1797" s="15"/>
      <c r="G1797" s="15"/>
      <c r="H1797" s="15"/>
      <c r="I1797" s="15"/>
    </row>
    <row r="1798" spans="6:9">
      <c r="F1798" s="15"/>
      <c r="G1798" s="15"/>
      <c r="H1798" s="15"/>
      <c r="I1798" s="15"/>
    </row>
    <row r="1799" spans="6:9">
      <c r="F1799" s="15"/>
      <c r="G1799" s="15"/>
      <c r="H1799" s="15"/>
      <c r="I1799" s="15"/>
    </row>
    <row r="1800" spans="6:9">
      <c r="F1800" s="15"/>
      <c r="G1800" s="15"/>
      <c r="H1800" s="15"/>
      <c r="I1800" s="15"/>
    </row>
    <row r="1801" spans="6:9">
      <c r="F1801" s="15"/>
      <c r="G1801" s="15"/>
      <c r="H1801" s="15"/>
      <c r="I1801" s="15"/>
    </row>
    <row r="1802" spans="6:9">
      <c r="F1802" s="15"/>
      <c r="G1802" s="15"/>
      <c r="H1802" s="15"/>
      <c r="I1802" s="15"/>
    </row>
    <row r="1803" spans="6:9">
      <c r="F1803" s="15"/>
      <c r="G1803" s="15"/>
      <c r="H1803" s="15"/>
      <c r="I1803" s="15"/>
    </row>
    <row r="1804" spans="6:9">
      <c r="F1804" s="15"/>
      <c r="G1804" s="15"/>
      <c r="H1804" s="15"/>
      <c r="I1804" s="15"/>
    </row>
    <row r="1805" spans="6:9">
      <c r="F1805" s="15"/>
      <c r="G1805" s="15"/>
      <c r="H1805" s="15"/>
      <c r="I1805" s="15"/>
    </row>
    <row r="1806" spans="6:9">
      <c r="F1806" s="15"/>
      <c r="G1806" s="15"/>
      <c r="H1806" s="15"/>
      <c r="I1806" s="15"/>
    </row>
    <row r="1807" spans="6:9">
      <c r="F1807" s="15"/>
      <c r="G1807" s="15"/>
      <c r="H1807" s="15"/>
      <c r="I1807" s="15"/>
    </row>
    <row r="1808" spans="6:9">
      <c r="F1808" s="15"/>
      <c r="G1808" s="15"/>
      <c r="H1808" s="15"/>
      <c r="I1808" s="15"/>
    </row>
    <row r="1809" spans="6:9">
      <c r="F1809" s="15"/>
      <c r="G1809" s="15"/>
      <c r="H1809" s="15"/>
      <c r="I1809" s="15"/>
    </row>
    <row r="1810" spans="6:9">
      <c r="F1810" s="15"/>
      <c r="G1810" s="15"/>
      <c r="H1810" s="15"/>
      <c r="I1810" s="15"/>
    </row>
    <row r="1811" spans="6:9">
      <c r="F1811" s="15"/>
      <c r="G1811" s="15"/>
      <c r="H1811" s="15"/>
      <c r="I1811" s="15"/>
    </row>
    <row r="1812" spans="6:9">
      <c r="F1812" s="15"/>
      <c r="G1812" s="15"/>
      <c r="H1812" s="15"/>
      <c r="I1812" s="15"/>
    </row>
    <row r="1813" spans="6:9">
      <c r="F1813" s="15"/>
      <c r="G1813" s="15"/>
      <c r="H1813" s="15"/>
      <c r="I1813" s="15"/>
    </row>
    <row r="1814" spans="6:9">
      <c r="F1814" s="15"/>
      <c r="G1814" s="15"/>
      <c r="H1814" s="15"/>
      <c r="I1814" s="15"/>
    </row>
    <row r="1815" spans="6:9">
      <c r="F1815" s="15"/>
      <c r="G1815" s="15"/>
      <c r="H1815" s="15"/>
      <c r="I1815" s="15"/>
    </row>
    <row r="1816" spans="6:9">
      <c r="F1816" s="15"/>
      <c r="G1816" s="15"/>
      <c r="H1816" s="15"/>
      <c r="I1816" s="15"/>
    </row>
    <row r="1817" spans="6:9">
      <c r="F1817" s="15"/>
      <c r="G1817" s="15"/>
      <c r="H1817" s="15"/>
      <c r="I1817" s="15"/>
    </row>
    <row r="1818" spans="6:9">
      <c r="F1818" s="15"/>
      <c r="G1818" s="15"/>
      <c r="H1818" s="15"/>
      <c r="I1818" s="15"/>
    </row>
    <row r="1819" spans="6:9">
      <c r="F1819" s="15"/>
      <c r="G1819" s="15"/>
      <c r="H1819" s="15"/>
      <c r="I1819" s="15"/>
    </row>
    <row r="1820" spans="6:9">
      <c r="F1820" s="15"/>
      <c r="G1820" s="15"/>
      <c r="H1820" s="15"/>
      <c r="I1820" s="15"/>
    </row>
    <row r="1821" spans="6:9">
      <c r="F1821" s="15"/>
      <c r="G1821" s="15"/>
      <c r="H1821" s="15"/>
      <c r="I1821" s="15"/>
    </row>
    <row r="1822" spans="6:9">
      <c r="F1822" s="15"/>
      <c r="G1822" s="15"/>
      <c r="H1822" s="15"/>
      <c r="I1822" s="15"/>
    </row>
    <row r="1823" spans="6:9">
      <c r="F1823" s="15"/>
      <c r="G1823" s="15"/>
      <c r="H1823" s="15"/>
      <c r="I1823" s="15"/>
    </row>
    <row r="1824" spans="6:9">
      <c r="F1824" s="15"/>
      <c r="G1824" s="15"/>
      <c r="H1824" s="15"/>
      <c r="I1824" s="15"/>
    </row>
    <row r="1825" spans="6:9">
      <c r="F1825" s="15"/>
      <c r="G1825" s="15"/>
      <c r="H1825" s="15"/>
      <c r="I1825" s="15"/>
    </row>
    <row r="1826" spans="6:9">
      <c r="F1826" s="15"/>
      <c r="G1826" s="15"/>
      <c r="H1826" s="15"/>
      <c r="I1826" s="15"/>
    </row>
    <row r="1827" spans="6:9">
      <c r="F1827" s="15"/>
      <c r="G1827" s="15"/>
      <c r="H1827" s="15"/>
      <c r="I1827" s="15"/>
    </row>
    <row r="1828" spans="6:9">
      <c r="F1828" s="15"/>
      <c r="G1828" s="15"/>
      <c r="H1828" s="15"/>
      <c r="I1828" s="15"/>
    </row>
    <row r="1829" spans="6:9">
      <c r="F1829" s="15"/>
      <c r="G1829" s="15"/>
      <c r="H1829" s="15"/>
      <c r="I1829" s="15"/>
    </row>
    <row r="1830" spans="6:9">
      <c r="F1830" s="15"/>
      <c r="G1830" s="15"/>
      <c r="H1830" s="15"/>
      <c r="I1830" s="15"/>
    </row>
    <row r="1831" spans="6:9">
      <c r="F1831" s="15"/>
      <c r="G1831" s="15"/>
      <c r="H1831" s="15"/>
      <c r="I1831" s="15"/>
    </row>
    <row r="1832" spans="6:9">
      <c r="F1832" s="15"/>
      <c r="G1832" s="15"/>
      <c r="H1832" s="15"/>
      <c r="I1832" s="15"/>
    </row>
    <row r="1833" spans="6:9">
      <c r="F1833" s="15"/>
      <c r="G1833" s="15"/>
      <c r="H1833" s="15"/>
      <c r="I1833" s="15"/>
    </row>
    <row r="1834" spans="6:9">
      <c r="F1834" s="15"/>
      <c r="G1834" s="15"/>
      <c r="H1834" s="15"/>
      <c r="I1834" s="15"/>
    </row>
    <row r="1835" spans="6:9">
      <c r="F1835" s="15"/>
      <c r="G1835" s="15"/>
      <c r="H1835" s="15"/>
      <c r="I1835" s="15"/>
    </row>
    <row r="1836" spans="6:9">
      <c r="F1836" s="15"/>
      <c r="G1836" s="15"/>
      <c r="H1836" s="15"/>
      <c r="I1836" s="15"/>
    </row>
    <row r="1837" spans="6:9">
      <c r="F1837" s="15"/>
      <c r="G1837" s="15"/>
      <c r="H1837" s="15"/>
      <c r="I1837" s="15"/>
    </row>
    <row r="1838" spans="6:9">
      <c r="F1838" s="15"/>
      <c r="G1838" s="15"/>
      <c r="H1838" s="15"/>
      <c r="I1838" s="15"/>
    </row>
    <row r="1839" spans="6:9">
      <c r="F1839" s="15"/>
      <c r="G1839" s="15"/>
      <c r="H1839" s="15"/>
      <c r="I1839" s="15"/>
    </row>
    <row r="1840" spans="6:9">
      <c r="F1840" s="15"/>
      <c r="G1840" s="15"/>
      <c r="H1840" s="15"/>
      <c r="I1840" s="15"/>
    </row>
    <row r="1841" spans="6:9">
      <c r="F1841" s="15"/>
      <c r="G1841" s="15"/>
      <c r="H1841" s="15"/>
      <c r="I1841" s="15"/>
    </row>
    <row r="1842" spans="6:9">
      <c r="F1842" s="15"/>
      <c r="G1842" s="15"/>
      <c r="H1842" s="15"/>
      <c r="I1842" s="15"/>
    </row>
    <row r="1843" spans="6:9">
      <c r="F1843" s="15"/>
      <c r="G1843" s="15"/>
      <c r="H1843" s="15"/>
      <c r="I1843" s="15"/>
    </row>
    <row r="1844" spans="6:9">
      <c r="F1844" s="15"/>
      <c r="G1844" s="15"/>
      <c r="H1844" s="15"/>
      <c r="I1844" s="15"/>
    </row>
    <row r="1845" spans="6:9">
      <c r="F1845" s="15"/>
      <c r="G1845" s="15"/>
      <c r="H1845" s="15"/>
      <c r="I1845" s="15"/>
    </row>
    <row r="1846" spans="6:9">
      <c r="F1846" s="15"/>
      <c r="G1846" s="15"/>
      <c r="H1846" s="15"/>
      <c r="I1846" s="15"/>
    </row>
    <row r="1847" spans="6:9">
      <c r="F1847" s="15"/>
      <c r="G1847" s="15"/>
      <c r="H1847" s="15"/>
      <c r="I1847" s="15"/>
    </row>
    <row r="1848" spans="6:9">
      <c r="F1848" s="15"/>
      <c r="G1848" s="15"/>
      <c r="H1848" s="15"/>
      <c r="I1848" s="15"/>
    </row>
    <row r="1849" spans="6:9">
      <c r="F1849" s="15"/>
      <c r="G1849" s="15"/>
      <c r="H1849" s="15"/>
      <c r="I1849" s="15"/>
    </row>
    <row r="1850" spans="6:9">
      <c r="F1850" s="15"/>
      <c r="G1850" s="15"/>
      <c r="H1850" s="15"/>
      <c r="I1850" s="15"/>
    </row>
    <row r="1851" spans="6:9">
      <c r="F1851" s="15"/>
      <c r="G1851" s="15"/>
      <c r="H1851" s="15"/>
      <c r="I1851" s="15"/>
    </row>
    <row r="1852" spans="6:9">
      <c r="F1852" s="15"/>
      <c r="G1852" s="15"/>
      <c r="H1852" s="15"/>
      <c r="I1852" s="15"/>
    </row>
    <row r="1853" spans="6:9">
      <c r="F1853" s="15"/>
      <c r="G1853" s="15"/>
      <c r="H1853" s="15"/>
      <c r="I1853" s="15"/>
    </row>
    <row r="1854" spans="6:9">
      <c r="F1854" s="15"/>
      <c r="G1854" s="15"/>
      <c r="H1854" s="15"/>
      <c r="I1854" s="15"/>
    </row>
    <row r="1855" spans="6:9">
      <c r="F1855" s="15"/>
      <c r="G1855" s="15"/>
      <c r="H1855" s="15"/>
      <c r="I1855" s="15"/>
    </row>
    <row r="1856" spans="6:9">
      <c r="F1856" s="15"/>
      <c r="G1856" s="15"/>
      <c r="H1856" s="15"/>
      <c r="I1856" s="15"/>
    </row>
    <row r="1857" spans="6:9">
      <c r="F1857" s="15"/>
      <c r="G1857" s="15"/>
      <c r="H1857" s="15"/>
      <c r="I1857" s="15"/>
    </row>
    <row r="1858" spans="6:9">
      <c r="F1858" s="15"/>
      <c r="G1858" s="15"/>
      <c r="H1858" s="15"/>
      <c r="I1858" s="15"/>
    </row>
    <row r="1859" spans="6:9">
      <c r="F1859" s="15"/>
      <c r="G1859" s="15"/>
      <c r="H1859" s="15"/>
      <c r="I1859" s="15"/>
    </row>
    <row r="1860" spans="6:9">
      <c r="F1860" s="15"/>
      <c r="G1860" s="15"/>
      <c r="H1860" s="15"/>
      <c r="I1860" s="15"/>
    </row>
    <row r="1861" spans="6:9">
      <c r="F1861" s="15"/>
      <c r="G1861" s="15"/>
      <c r="H1861" s="15"/>
      <c r="I1861" s="15"/>
    </row>
    <row r="1862" spans="6:9">
      <c r="F1862" s="15"/>
      <c r="G1862" s="15"/>
      <c r="H1862" s="15"/>
      <c r="I1862" s="15"/>
    </row>
    <row r="1863" spans="6:9">
      <c r="F1863" s="15"/>
      <c r="G1863" s="15"/>
      <c r="H1863" s="15"/>
      <c r="I1863" s="15"/>
    </row>
    <row r="1864" spans="6:9">
      <c r="F1864" s="15"/>
      <c r="G1864" s="15"/>
      <c r="H1864" s="15"/>
      <c r="I1864" s="15"/>
    </row>
    <row r="1865" spans="6:9">
      <c r="F1865" s="15"/>
      <c r="G1865" s="15"/>
      <c r="H1865" s="15"/>
      <c r="I1865" s="15"/>
    </row>
    <row r="1866" spans="6:9">
      <c r="F1866" s="15"/>
      <c r="G1866" s="15"/>
      <c r="H1866" s="15"/>
      <c r="I1866" s="15"/>
    </row>
    <row r="1867" spans="6:9">
      <c r="F1867" s="15"/>
      <c r="G1867" s="15"/>
      <c r="H1867" s="15"/>
      <c r="I1867" s="15"/>
    </row>
    <row r="1868" spans="6:9">
      <c r="F1868" s="15"/>
      <c r="G1868" s="15"/>
      <c r="H1868" s="15"/>
      <c r="I1868" s="15"/>
    </row>
    <row r="1869" spans="6:9">
      <c r="F1869" s="15"/>
      <c r="G1869" s="15"/>
      <c r="H1869" s="15"/>
      <c r="I1869" s="15"/>
    </row>
    <row r="1870" spans="6:9">
      <c r="F1870" s="15"/>
      <c r="G1870" s="15"/>
      <c r="H1870" s="15"/>
      <c r="I1870" s="15"/>
    </row>
    <row r="1871" spans="6:9">
      <c r="F1871" s="15"/>
      <c r="G1871" s="15"/>
      <c r="H1871" s="15"/>
      <c r="I1871" s="15"/>
    </row>
    <row r="1872" spans="6:9">
      <c r="F1872" s="15"/>
      <c r="G1872" s="15"/>
      <c r="H1872" s="15"/>
      <c r="I1872" s="15"/>
    </row>
    <row r="1873" spans="6:9">
      <c r="F1873" s="15"/>
      <c r="G1873" s="15"/>
      <c r="H1873" s="15"/>
      <c r="I1873" s="15"/>
    </row>
    <row r="1874" spans="6:9">
      <c r="F1874" s="15"/>
      <c r="G1874" s="15"/>
      <c r="H1874" s="15"/>
      <c r="I1874" s="15"/>
    </row>
    <row r="1875" spans="6:9">
      <c r="F1875" s="15"/>
      <c r="G1875" s="15"/>
      <c r="H1875" s="15"/>
      <c r="I1875" s="15"/>
    </row>
    <row r="1876" spans="6:9">
      <c r="F1876" s="15"/>
      <c r="G1876" s="15"/>
      <c r="H1876" s="15"/>
      <c r="I1876" s="15"/>
    </row>
    <row r="1877" spans="6:9">
      <c r="F1877" s="15"/>
      <c r="G1877" s="15"/>
      <c r="H1877" s="15"/>
      <c r="I1877" s="15"/>
    </row>
    <row r="1878" spans="6:9">
      <c r="F1878" s="15"/>
      <c r="G1878" s="15"/>
      <c r="H1878" s="15"/>
      <c r="I1878" s="15"/>
    </row>
    <row r="1879" spans="6:9">
      <c r="F1879" s="15"/>
      <c r="G1879" s="15"/>
      <c r="H1879" s="15"/>
      <c r="I1879" s="15"/>
    </row>
    <row r="1880" spans="6:9">
      <c r="F1880" s="15"/>
      <c r="G1880" s="15"/>
      <c r="H1880" s="15"/>
      <c r="I1880" s="15"/>
    </row>
    <row r="1881" spans="6:9">
      <c r="F1881" s="15"/>
      <c r="G1881" s="15"/>
      <c r="H1881" s="15"/>
      <c r="I1881" s="15"/>
    </row>
    <row r="1882" spans="6:9">
      <c r="F1882" s="15"/>
      <c r="G1882" s="15"/>
      <c r="H1882" s="15"/>
      <c r="I1882" s="15"/>
    </row>
    <row r="1883" spans="6:9">
      <c r="F1883" s="15"/>
      <c r="G1883" s="15"/>
      <c r="H1883" s="15"/>
      <c r="I1883" s="15"/>
    </row>
    <row r="1884" spans="6:9">
      <c r="F1884" s="15"/>
      <c r="G1884" s="15"/>
      <c r="H1884" s="15"/>
      <c r="I1884" s="15"/>
    </row>
    <row r="1885" spans="6:9">
      <c r="F1885" s="15"/>
      <c r="G1885" s="15"/>
      <c r="H1885" s="15"/>
      <c r="I1885" s="15"/>
    </row>
    <row r="1886" spans="6:9">
      <c r="F1886" s="15"/>
      <c r="G1886" s="15"/>
      <c r="H1886" s="15"/>
      <c r="I1886" s="15"/>
    </row>
    <row r="1887" spans="6:9">
      <c r="F1887" s="15"/>
      <c r="G1887" s="15"/>
      <c r="H1887" s="15"/>
      <c r="I1887" s="15"/>
    </row>
    <row r="1888" spans="6:9">
      <c r="F1888" s="15"/>
      <c r="G1888" s="15"/>
      <c r="H1888" s="15"/>
      <c r="I1888" s="15"/>
    </row>
    <row r="1889" spans="6:9">
      <c r="F1889" s="15"/>
      <c r="G1889" s="15"/>
      <c r="H1889" s="15"/>
      <c r="I1889" s="15"/>
    </row>
    <row r="1890" spans="6:9">
      <c r="F1890" s="15"/>
      <c r="G1890" s="15"/>
      <c r="H1890" s="15"/>
      <c r="I1890" s="15"/>
    </row>
    <row r="1891" spans="6:9">
      <c r="F1891" s="15"/>
      <c r="G1891" s="15"/>
      <c r="H1891" s="15"/>
      <c r="I1891" s="15"/>
    </row>
    <row r="1892" spans="6:9">
      <c r="F1892" s="15"/>
      <c r="G1892" s="15"/>
      <c r="H1892" s="15"/>
      <c r="I1892" s="15"/>
    </row>
    <row r="1893" spans="6:9">
      <c r="F1893" s="15"/>
      <c r="G1893" s="15"/>
      <c r="H1893" s="15"/>
      <c r="I1893" s="15"/>
    </row>
    <row r="1894" spans="6:9">
      <c r="F1894" s="15"/>
      <c r="G1894" s="15"/>
      <c r="H1894" s="15"/>
      <c r="I1894" s="15"/>
    </row>
    <row r="1895" spans="6:9">
      <c r="F1895" s="15"/>
      <c r="G1895" s="15"/>
      <c r="H1895" s="15"/>
      <c r="I1895" s="15"/>
    </row>
    <row r="1896" spans="6:9">
      <c r="F1896" s="15"/>
      <c r="G1896" s="15"/>
      <c r="H1896" s="15"/>
      <c r="I1896" s="15"/>
    </row>
    <row r="1897" spans="6:9">
      <c r="F1897" s="15"/>
      <c r="G1897" s="15"/>
      <c r="H1897" s="15"/>
      <c r="I1897" s="15"/>
    </row>
    <row r="1898" spans="6:9">
      <c r="F1898" s="15"/>
      <c r="G1898" s="15"/>
      <c r="H1898" s="15"/>
      <c r="I1898" s="15"/>
    </row>
    <row r="1899" spans="6:9">
      <c r="F1899" s="15"/>
      <c r="G1899" s="15"/>
      <c r="H1899" s="15"/>
      <c r="I1899" s="15"/>
    </row>
    <row r="1900" spans="6:9">
      <c r="F1900" s="15"/>
      <c r="G1900" s="15"/>
      <c r="H1900" s="15"/>
      <c r="I1900" s="15"/>
    </row>
    <row r="1901" spans="6:9">
      <c r="F1901" s="15"/>
      <c r="G1901" s="15"/>
      <c r="H1901" s="15"/>
      <c r="I1901" s="15"/>
    </row>
    <row r="1902" spans="6:9">
      <c r="F1902" s="15"/>
      <c r="G1902" s="15"/>
      <c r="H1902" s="15"/>
      <c r="I1902" s="15"/>
    </row>
    <row r="1903" spans="6:9">
      <c r="F1903" s="15"/>
      <c r="G1903" s="15"/>
      <c r="H1903" s="15"/>
      <c r="I1903" s="15"/>
    </row>
    <row r="1904" spans="6:9">
      <c r="F1904" s="15"/>
      <c r="G1904" s="15"/>
      <c r="H1904" s="15"/>
      <c r="I1904" s="15"/>
    </row>
    <row r="1905" spans="6:9">
      <c r="F1905" s="15"/>
      <c r="G1905" s="15"/>
      <c r="H1905" s="15"/>
      <c r="I1905" s="15"/>
    </row>
    <row r="1906" spans="6:9">
      <c r="F1906" s="15"/>
      <c r="G1906" s="15"/>
      <c r="H1906" s="15"/>
      <c r="I1906" s="15"/>
    </row>
    <row r="1907" spans="6:9">
      <c r="F1907" s="15"/>
      <c r="G1907" s="15"/>
      <c r="H1907" s="15"/>
      <c r="I1907" s="15"/>
    </row>
    <row r="1908" spans="6:9">
      <c r="F1908" s="15"/>
      <c r="G1908" s="15"/>
      <c r="H1908" s="15"/>
      <c r="I1908" s="15"/>
    </row>
    <row r="1909" spans="6:9">
      <c r="F1909" s="15"/>
      <c r="G1909" s="15"/>
      <c r="H1909" s="15"/>
      <c r="I1909" s="15"/>
    </row>
    <row r="1910" spans="6:9">
      <c r="F1910" s="15"/>
      <c r="G1910" s="15"/>
      <c r="H1910" s="15"/>
      <c r="I1910" s="15"/>
    </row>
    <row r="1911" spans="6:9">
      <c r="F1911" s="15"/>
      <c r="G1911" s="15"/>
      <c r="H1911" s="15"/>
      <c r="I1911" s="15"/>
    </row>
    <row r="1912" spans="6:9">
      <c r="F1912" s="15"/>
      <c r="G1912" s="15"/>
      <c r="H1912" s="15"/>
      <c r="I1912" s="15"/>
    </row>
    <row r="1913" spans="6:9">
      <c r="F1913" s="15"/>
      <c r="G1913" s="15"/>
      <c r="H1913" s="15"/>
      <c r="I1913" s="15"/>
    </row>
    <row r="1914" spans="6:9">
      <c r="F1914" s="15"/>
      <c r="G1914" s="15"/>
      <c r="H1914" s="15"/>
      <c r="I1914" s="15"/>
    </row>
    <row r="1915" spans="6:9">
      <c r="F1915" s="15"/>
      <c r="G1915" s="15"/>
      <c r="H1915" s="15"/>
      <c r="I1915" s="15"/>
    </row>
    <row r="1916" spans="6:9">
      <c r="F1916" s="15"/>
      <c r="G1916" s="15"/>
      <c r="H1916" s="15"/>
      <c r="I1916" s="15"/>
    </row>
    <row r="1917" spans="6:9">
      <c r="F1917" s="15"/>
      <c r="G1917" s="15"/>
      <c r="H1917" s="15"/>
      <c r="I1917" s="15"/>
    </row>
    <row r="1918" spans="6:9">
      <c r="F1918" s="15"/>
      <c r="G1918" s="15"/>
      <c r="H1918" s="15"/>
      <c r="I1918" s="15"/>
    </row>
    <row r="1919" spans="6:9">
      <c r="F1919" s="15"/>
      <c r="G1919" s="15"/>
      <c r="H1919" s="15"/>
      <c r="I1919" s="15"/>
    </row>
    <row r="1920" spans="6:9">
      <c r="F1920" s="15"/>
      <c r="G1920" s="15"/>
      <c r="H1920" s="15"/>
      <c r="I1920" s="15"/>
    </row>
    <row r="1921" spans="6:9">
      <c r="F1921" s="15"/>
      <c r="G1921" s="15"/>
      <c r="H1921" s="15"/>
      <c r="I1921" s="15"/>
    </row>
    <row r="1922" spans="6:9">
      <c r="F1922" s="15"/>
      <c r="G1922" s="15"/>
      <c r="H1922" s="15"/>
      <c r="I1922" s="15"/>
    </row>
    <row r="1923" spans="6:9">
      <c r="F1923" s="15"/>
      <c r="G1923" s="15"/>
      <c r="H1923" s="15"/>
      <c r="I1923" s="15"/>
    </row>
    <row r="1924" spans="6:9">
      <c r="F1924" s="15"/>
      <c r="G1924" s="15"/>
      <c r="H1924" s="15"/>
      <c r="I1924" s="15"/>
    </row>
    <row r="1925" spans="6:9">
      <c r="F1925" s="15"/>
      <c r="G1925" s="15"/>
      <c r="H1925" s="15"/>
      <c r="I1925" s="15"/>
    </row>
    <row r="1926" spans="6:9">
      <c r="F1926" s="15"/>
      <c r="G1926" s="15"/>
      <c r="H1926" s="15"/>
      <c r="I1926" s="15"/>
    </row>
    <row r="1927" spans="6:9">
      <c r="F1927" s="15"/>
      <c r="G1927" s="15"/>
      <c r="H1927" s="15"/>
      <c r="I1927" s="15"/>
    </row>
    <row r="1928" spans="6:9">
      <c r="F1928" s="15"/>
      <c r="G1928" s="15"/>
      <c r="H1928" s="15"/>
      <c r="I1928" s="15"/>
    </row>
    <row r="1929" spans="6:9">
      <c r="F1929" s="15"/>
      <c r="G1929" s="15"/>
      <c r="H1929" s="15"/>
      <c r="I1929" s="15"/>
    </row>
    <row r="1930" spans="6:9">
      <c r="F1930" s="15"/>
      <c r="G1930" s="15"/>
      <c r="H1930" s="15"/>
      <c r="I1930" s="15"/>
    </row>
    <row r="1931" spans="6:9">
      <c r="F1931" s="15"/>
      <c r="G1931" s="15"/>
      <c r="H1931" s="15"/>
      <c r="I1931" s="15"/>
    </row>
    <row r="1932" spans="6:9">
      <c r="F1932" s="15"/>
      <c r="G1932" s="15"/>
      <c r="H1932" s="15"/>
      <c r="I1932" s="15"/>
    </row>
    <row r="1933" spans="6:9">
      <c r="F1933" s="15"/>
      <c r="G1933" s="15"/>
      <c r="H1933" s="15"/>
      <c r="I1933" s="15"/>
    </row>
    <row r="1934" spans="6:9">
      <c r="F1934" s="15"/>
      <c r="G1934" s="15"/>
      <c r="H1934" s="15"/>
      <c r="I1934" s="15"/>
    </row>
    <row r="1935" spans="6:9">
      <c r="F1935" s="15"/>
      <c r="G1935" s="15"/>
      <c r="H1935" s="15"/>
      <c r="I1935" s="15"/>
    </row>
    <row r="1936" spans="6:9">
      <c r="F1936" s="15"/>
      <c r="G1936" s="15"/>
      <c r="H1936" s="15"/>
      <c r="I1936" s="15"/>
    </row>
    <row r="1937" spans="6:9">
      <c r="F1937" s="15"/>
      <c r="G1937" s="15"/>
      <c r="H1937" s="15"/>
      <c r="I1937" s="15"/>
    </row>
    <row r="1938" spans="6:9">
      <c r="F1938" s="15"/>
      <c r="G1938" s="15"/>
      <c r="H1938" s="15"/>
      <c r="I1938" s="15"/>
    </row>
    <row r="1939" spans="6:9">
      <c r="F1939" s="15"/>
      <c r="G1939" s="15"/>
      <c r="H1939" s="15"/>
      <c r="I1939" s="15"/>
    </row>
    <row r="1940" spans="6:9">
      <c r="F1940" s="15"/>
      <c r="G1940" s="15"/>
      <c r="H1940" s="15"/>
      <c r="I1940" s="15"/>
    </row>
    <row r="1941" spans="6:9">
      <c r="F1941" s="15"/>
      <c r="G1941" s="15"/>
      <c r="H1941" s="15"/>
      <c r="I1941" s="15"/>
    </row>
    <row r="1942" spans="6:9">
      <c r="F1942" s="15"/>
      <c r="G1942" s="15"/>
      <c r="H1942" s="15"/>
      <c r="I1942" s="15"/>
    </row>
    <row r="1943" spans="6:9">
      <c r="F1943" s="15"/>
      <c r="G1943" s="15"/>
      <c r="H1943" s="15"/>
      <c r="I1943" s="15"/>
    </row>
    <row r="1944" spans="6:9">
      <c r="F1944" s="15"/>
      <c r="G1944" s="15"/>
      <c r="H1944" s="15"/>
      <c r="I1944" s="15"/>
    </row>
    <row r="1945" spans="6:9">
      <c r="F1945" s="15"/>
      <c r="G1945" s="15"/>
      <c r="H1945" s="15"/>
      <c r="I1945" s="15"/>
    </row>
    <row r="1946" spans="6:9">
      <c r="F1946" s="15"/>
      <c r="G1946" s="15"/>
      <c r="H1946" s="15"/>
      <c r="I1946" s="15"/>
    </row>
    <row r="1947" spans="6:9">
      <c r="F1947" s="15"/>
      <c r="G1947" s="15"/>
      <c r="H1947" s="15"/>
      <c r="I1947" s="15"/>
    </row>
    <row r="1948" spans="6:9">
      <c r="F1948" s="15"/>
      <c r="G1948" s="15"/>
      <c r="H1948" s="15"/>
      <c r="I1948" s="15"/>
    </row>
    <row r="1949" spans="6:9">
      <c r="F1949" s="15"/>
      <c r="G1949" s="15"/>
      <c r="H1949" s="15"/>
      <c r="I1949" s="15"/>
    </row>
    <row r="1950" spans="6:9">
      <c r="F1950" s="15"/>
      <c r="G1950" s="15"/>
      <c r="H1950" s="15"/>
      <c r="I1950" s="15"/>
    </row>
    <row r="1951" spans="6:9">
      <c r="F1951" s="15"/>
      <c r="G1951" s="15"/>
      <c r="H1951" s="15"/>
      <c r="I1951" s="15"/>
    </row>
    <row r="1952" spans="6:9">
      <c r="F1952" s="15"/>
      <c r="G1952" s="15"/>
      <c r="H1952" s="15"/>
      <c r="I1952" s="15"/>
    </row>
    <row r="1953" spans="6:9">
      <c r="F1953" s="15"/>
      <c r="G1953" s="15"/>
      <c r="H1953" s="15"/>
      <c r="I1953" s="15"/>
    </row>
    <row r="1954" spans="6:9">
      <c r="F1954" s="15"/>
      <c r="G1954" s="15"/>
      <c r="H1954" s="15"/>
      <c r="I1954" s="15"/>
    </row>
    <row r="1955" spans="6:9">
      <c r="F1955" s="15"/>
      <c r="G1955" s="15"/>
      <c r="H1955" s="15"/>
      <c r="I1955" s="15"/>
    </row>
    <row r="1956" spans="6:9">
      <c r="F1956" s="15"/>
      <c r="G1956" s="15"/>
      <c r="H1956" s="15"/>
      <c r="I1956" s="15"/>
    </row>
    <row r="1957" spans="6:9">
      <c r="F1957" s="15"/>
      <c r="G1957" s="15"/>
      <c r="H1957" s="15"/>
      <c r="I1957" s="15"/>
    </row>
    <row r="1958" spans="6:9">
      <c r="F1958" s="15"/>
      <c r="G1958" s="15"/>
      <c r="H1958" s="15"/>
      <c r="I1958" s="15"/>
    </row>
    <row r="1959" spans="6:9">
      <c r="F1959" s="15"/>
      <c r="G1959" s="15"/>
      <c r="H1959" s="15"/>
      <c r="I1959" s="15"/>
    </row>
    <row r="1960" spans="6:9">
      <c r="F1960" s="15"/>
      <c r="G1960" s="15"/>
      <c r="H1960" s="15"/>
      <c r="I1960" s="15"/>
    </row>
    <row r="1961" spans="6:9">
      <c r="F1961" s="15"/>
      <c r="G1961" s="15"/>
      <c r="H1961" s="15"/>
      <c r="I1961" s="15"/>
    </row>
    <row r="1962" spans="6:9">
      <c r="F1962" s="15"/>
      <c r="G1962" s="15"/>
      <c r="H1962" s="15"/>
      <c r="I1962" s="15"/>
    </row>
    <row r="1963" spans="6:9">
      <c r="F1963" s="15"/>
      <c r="G1963" s="15"/>
      <c r="H1963" s="15"/>
      <c r="I1963" s="15"/>
    </row>
    <row r="1964" spans="6:9">
      <c r="F1964" s="15"/>
      <c r="G1964" s="15"/>
      <c r="H1964" s="15"/>
      <c r="I1964" s="15"/>
    </row>
    <row r="1965" spans="6:9">
      <c r="F1965" s="15"/>
      <c r="G1965" s="15"/>
      <c r="H1965" s="15"/>
      <c r="I1965" s="15"/>
    </row>
    <row r="1966" spans="6:9">
      <c r="F1966" s="15"/>
      <c r="G1966" s="15"/>
      <c r="H1966" s="15"/>
      <c r="I1966" s="15"/>
    </row>
    <row r="1967" spans="6:9">
      <c r="F1967" s="15"/>
      <c r="G1967" s="15"/>
      <c r="H1967" s="15"/>
      <c r="I1967" s="15"/>
    </row>
    <row r="1968" spans="6:9">
      <c r="F1968" s="15"/>
      <c r="G1968" s="15"/>
      <c r="H1968" s="15"/>
      <c r="I1968" s="15"/>
    </row>
    <row r="1969" spans="6:9">
      <c r="F1969" s="15"/>
      <c r="G1969" s="15"/>
      <c r="H1969" s="15"/>
      <c r="I1969" s="15"/>
    </row>
    <row r="1970" spans="6:9">
      <c r="F1970" s="15"/>
      <c r="G1970" s="15"/>
      <c r="H1970" s="15"/>
      <c r="I1970" s="15"/>
    </row>
    <row r="1971" spans="6:9">
      <c r="F1971" s="15"/>
      <c r="G1971" s="15"/>
      <c r="H1971" s="15"/>
      <c r="I1971" s="15"/>
    </row>
    <row r="1972" spans="6:9">
      <c r="F1972" s="15"/>
      <c r="G1972" s="15"/>
      <c r="H1972" s="15"/>
      <c r="I1972" s="15"/>
    </row>
    <row r="1973" spans="6:9">
      <c r="F1973" s="15"/>
      <c r="G1973" s="15"/>
      <c r="H1973" s="15"/>
      <c r="I1973" s="15"/>
    </row>
    <row r="1974" spans="6:9">
      <c r="F1974" s="15"/>
      <c r="G1974" s="15"/>
      <c r="H1974" s="15"/>
      <c r="I1974" s="15"/>
    </row>
    <row r="1975" spans="6:9">
      <c r="F1975" s="15"/>
      <c r="G1975" s="15"/>
      <c r="H1975" s="15"/>
      <c r="I1975" s="15"/>
    </row>
    <row r="1976" spans="6:9">
      <c r="F1976" s="15"/>
      <c r="G1976" s="15"/>
      <c r="H1976" s="15"/>
      <c r="I1976" s="15"/>
    </row>
    <row r="1977" spans="6:9">
      <c r="F1977" s="15"/>
      <c r="G1977" s="15"/>
      <c r="H1977" s="15"/>
      <c r="I1977" s="15"/>
    </row>
    <row r="1978" spans="6:9">
      <c r="F1978" s="15"/>
      <c r="G1978" s="15"/>
      <c r="H1978" s="15"/>
      <c r="I1978" s="15"/>
    </row>
    <row r="1979" spans="6:9">
      <c r="F1979" s="15"/>
      <c r="G1979" s="15"/>
      <c r="H1979" s="15"/>
      <c r="I1979" s="15"/>
    </row>
    <row r="1980" spans="6:9">
      <c r="F1980" s="15"/>
      <c r="G1980" s="15"/>
      <c r="H1980" s="15"/>
      <c r="I1980" s="15"/>
    </row>
    <row r="1981" spans="6:9">
      <c r="F1981" s="15"/>
      <c r="G1981" s="15"/>
      <c r="H1981" s="15"/>
      <c r="I1981" s="15"/>
    </row>
    <row r="1982" spans="6:9">
      <c r="F1982" s="15"/>
      <c r="G1982" s="15"/>
      <c r="H1982" s="15"/>
      <c r="I1982" s="15"/>
    </row>
    <row r="1983" spans="6:9">
      <c r="F1983" s="15"/>
      <c r="G1983" s="15"/>
      <c r="H1983" s="15"/>
      <c r="I1983" s="15"/>
    </row>
    <row r="1984" spans="6:9">
      <c r="F1984" s="15"/>
      <c r="G1984" s="15"/>
      <c r="H1984" s="15"/>
      <c r="I1984" s="15"/>
    </row>
    <row r="1985" spans="6:9">
      <c r="F1985" s="15"/>
      <c r="G1985" s="15"/>
      <c r="H1985" s="15"/>
      <c r="I1985" s="15"/>
    </row>
    <row r="1986" spans="6:9">
      <c r="F1986" s="15"/>
      <c r="G1986" s="15"/>
      <c r="H1986" s="15"/>
      <c r="I1986" s="15"/>
    </row>
    <row r="1987" spans="6:9">
      <c r="F1987" s="15"/>
      <c r="G1987" s="15"/>
      <c r="H1987" s="15"/>
      <c r="I1987" s="15"/>
    </row>
    <row r="1988" spans="6:9">
      <c r="F1988" s="15"/>
      <c r="G1988" s="15"/>
      <c r="H1988" s="15"/>
      <c r="I1988" s="15"/>
    </row>
    <row r="1989" spans="6:9">
      <c r="F1989" s="15"/>
      <c r="G1989" s="15"/>
      <c r="H1989" s="15"/>
      <c r="I1989" s="15"/>
    </row>
    <row r="1990" spans="6:9">
      <c r="F1990" s="15"/>
      <c r="G1990" s="15"/>
      <c r="H1990" s="15"/>
      <c r="I1990" s="15"/>
    </row>
    <row r="1991" spans="6:9">
      <c r="F1991" s="15"/>
      <c r="G1991" s="15"/>
      <c r="H1991" s="15"/>
      <c r="I1991" s="15"/>
    </row>
    <row r="1992" spans="6:9">
      <c r="F1992" s="15"/>
      <c r="G1992" s="15"/>
      <c r="H1992" s="15"/>
      <c r="I1992" s="15"/>
    </row>
    <row r="1993" spans="6:9">
      <c r="F1993" s="15"/>
      <c r="G1993" s="15"/>
      <c r="H1993" s="15"/>
      <c r="I1993" s="15"/>
    </row>
    <row r="1994" spans="6:9">
      <c r="F1994" s="15"/>
      <c r="G1994" s="15"/>
      <c r="H1994" s="15"/>
      <c r="I1994" s="15"/>
    </row>
    <row r="1995" spans="6:9">
      <c r="F1995" s="15"/>
      <c r="G1995" s="15"/>
      <c r="H1995" s="15"/>
      <c r="I1995" s="15"/>
    </row>
    <row r="1996" spans="6:9">
      <c r="F1996" s="15"/>
      <c r="G1996" s="15"/>
      <c r="H1996" s="15"/>
      <c r="I1996" s="15"/>
    </row>
    <row r="1997" spans="6:9">
      <c r="F1997" s="15"/>
      <c r="G1997" s="15"/>
      <c r="H1997" s="15"/>
      <c r="I1997" s="15"/>
    </row>
    <row r="1998" spans="6:9">
      <c r="F1998" s="15"/>
      <c r="G1998" s="15"/>
      <c r="H1998" s="15"/>
      <c r="I1998" s="15"/>
    </row>
    <row r="1999" spans="6:9">
      <c r="F1999" s="15"/>
      <c r="G1999" s="15"/>
      <c r="H1999" s="15"/>
      <c r="I1999" s="15"/>
    </row>
    <row r="2000" spans="6:9">
      <c r="F2000" s="15"/>
      <c r="G2000" s="15"/>
      <c r="H2000" s="15"/>
      <c r="I2000" s="15"/>
    </row>
    <row r="2001" spans="6:9">
      <c r="F2001" s="15"/>
      <c r="G2001" s="15"/>
      <c r="H2001" s="15"/>
      <c r="I2001" s="15"/>
    </row>
    <row r="2002" spans="6:9">
      <c r="F2002" s="15"/>
      <c r="G2002" s="15"/>
      <c r="H2002" s="15"/>
      <c r="I2002" s="15"/>
    </row>
    <row r="2003" spans="6:9">
      <c r="F2003" s="15"/>
      <c r="G2003" s="15"/>
      <c r="H2003" s="15"/>
      <c r="I2003" s="15"/>
    </row>
    <row r="2004" spans="6:9">
      <c r="F2004" s="15"/>
      <c r="G2004" s="15"/>
      <c r="H2004" s="15"/>
      <c r="I2004" s="15"/>
    </row>
    <row r="2005" spans="6:9">
      <c r="F2005" s="15"/>
      <c r="G2005" s="15"/>
      <c r="H2005" s="15"/>
      <c r="I2005" s="15"/>
    </row>
    <row r="2006" spans="6:9">
      <c r="F2006" s="15"/>
      <c r="G2006" s="15"/>
      <c r="H2006" s="15"/>
      <c r="I2006" s="15"/>
    </row>
    <row r="2007" spans="6:9">
      <c r="F2007" s="15"/>
      <c r="G2007" s="15"/>
      <c r="H2007" s="15"/>
      <c r="I2007" s="15"/>
    </row>
    <row r="2008" spans="6:9">
      <c r="F2008" s="15"/>
      <c r="G2008" s="15"/>
      <c r="H2008" s="15"/>
      <c r="I2008" s="15"/>
    </row>
    <row r="2009" spans="6:9">
      <c r="F2009" s="15"/>
      <c r="G2009" s="15"/>
      <c r="H2009" s="15"/>
      <c r="I2009" s="15"/>
    </row>
    <row r="2010" spans="6:9">
      <c r="F2010" s="15"/>
      <c r="G2010" s="15"/>
      <c r="H2010" s="15"/>
      <c r="I2010" s="15"/>
    </row>
    <row r="2011" spans="6:9">
      <c r="F2011" s="15"/>
      <c r="G2011" s="15"/>
      <c r="H2011" s="15"/>
      <c r="I2011" s="15"/>
    </row>
    <row r="2012" spans="6:9">
      <c r="F2012" s="15"/>
      <c r="G2012" s="15"/>
      <c r="H2012" s="15"/>
      <c r="I2012" s="15"/>
    </row>
    <row r="2013" spans="6:9">
      <c r="F2013" s="15"/>
      <c r="G2013" s="15"/>
      <c r="H2013" s="15"/>
      <c r="I2013" s="15"/>
    </row>
    <row r="2014" spans="6:9">
      <c r="F2014" s="15"/>
      <c r="G2014" s="15"/>
      <c r="H2014" s="15"/>
      <c r="I2014" s="15"/>
    </row>
    <row r="2015" spans="6:9">
      <c r="F2015" s="15"/>
      <c r="G2015" s="15"/>
      <c r="H2015" s="15"/>
      <c r="I2015" s="15"/>
    </row>
    <row r="2016" spans="6:9">
      <c r="F2016" s="15"/>
      <c r="G2016" s="15"/>
      <c r="H2016" s="15"/>
      <c r="I2016" s="15"/>
    </row>
    <row r="2017" spans="6:9">
      <c r="F2017" s="15"/>
      <c r="G2017" s="15"/>
      <c r="H2017" s="15"/>
      <c r="I2017" s="15"/>
    </row>
    <row r="2018" spans="6:9">
      <c r="F2018" s="15"/>
      <c r="G2018" s="15"/>
      <c r="H2018" s="15"/>
      <c r="I2018" s="15"/>
    </row>
    <row r="2019" spans="6:9">
      <c r="F2019" s="15"/>
      <c r="G2019" s="15"/>
      <c r="H2019" s="15"/>
      <c r="I2019" s="15"/>
    </row>
    <row r="2020" spans="6:9">
      <c r="F2020" s="15"/>
      <c r="G2020" s="15"/>
      <c r="H2020" s="15"/>
      <c r="I2020" s="15"/>
    </row>
    <row r="2021" spans="6:9">
      <c r="F2021" s="15"/>
      <c r="G2021" s="15"/>
      <c r="H2021" s="15"/>
      <c r="I2021" s="15"/>
    </row>
    <row r="2022" spans="6:9">
      <c r="F2022" s="15"/>
      <c r="G2022" s="15"/>
      <c r="H2022" s="15"/>
      <c r="I2022" s="15"/>
    </row>
    <row r="2023" spans="6:9">
      <c r="F2023" s="15"/>
      <c r="G2023" s="15"/>
      <c r="H2023" s="15"/>
      <c r="I2023" s="15"/>
    </row>
    <row r="2024" spans="6:9">
      <c r="F2024" s="15"/>
      <c r="G2024" s="15"/>
      <c r="H2024" s="15"/>
      <c r="I2024" s="15"/>
    </row>
    <row r="2025" spans="6:9">
      <c r="F2025" s="15"/>
      <c r="G2025" s="15"/>
      <c r="H2025" s="15"/>
      <c r="I2025" s="15"/>
    </row>
    <row r="2026" spans="6:9">
      <c r="F2026" s="15"/>
      <c r="G2026" s="15"/>
      <c r="H2026" s="15"/>
      <c r="I2026" s="15"/>
    </row>
    <row r="2027" spans="6:9">
      <c r="F2027" s="15"/>
      <c r="G2027" s="15"/>
      <c r="H2027" s="15"/>
      <c r="I2027" s="15"/>
    </row>
    <row r="2028" spans="6:9">
      <c r="F2028" s="15"/>
      <c r="G2028" s="15"/>
      <c r="H2028" s="15"/>
      <c r="I2028" s="15"/>
    </row>
    <row r="2029" spans="6:9">
      <c r="F2029" s="15"/>
      <c r="G2029" s="15"/>
      <c r="H2029" s="15"/>
      <c r="I2029" s="15"/>
    </row>
    <row r="2030" spans="6:9">
      <c r="F2030" s="15"/>
      <c r="G2030" s="15"/>
      <c r="H2030" s="15"/>
      <c r="I2030" s="15"/>
    </row>
    <row r="2031" spans="6:9">
      <c r="F2031" s="15"/>
      <c r="G2031" s="15"/>
      <c r="H2031" s="15"/>
      <c r="I2031" s="15"/>
    </row>
    <row r="2032" spans="6:9">
      <c r="F2032" s="15"/>
      <c r="G2032" s="15"/>
      <c r="H2032" s="15"/>
      <c r="I2032" s="15"/>
    </row>
    <row r="2033" spans="6:9">
      <c r="F2033" s="15"/>
      <c r="G2033" s="15"/>
      <c r="H2033" s="15"/>
      <c r="I2033" s="15"/>
    </row>
    <row r="2034" spans="6:9">
      <c r="F2034" s="15"/>
      <c r="G2034" s="15"/>
      <c r="H2034" s="15"/>
      <c r="I2034" s="15"/>
    </row>
    <row r="2035" spans="6:9">
      <c r="F2035" s="15"/>
      <c r="G2035" s="15"/>
      <c r="H2035" s="15"/>
      <c r="I2035" s="15"/>
    </row>
    <row r="2036" spans="6:9">
      <c r="F2036" s="15"/>
      <c r="G2036" s="15"/>
      <c r="H2036" s="15"/>
      <c r="I2036" s="15"/>
    </row>
    <row r="2037" spans="6:9">
      <c r="F2037" s="15"/>
      <c r="G2037" s="15"/>
      <c r="H2037" s="15"/>
      <c r="I2037" s="15"/>
    </row>
    <row r="2038" spans="6:9">
      <c r="F2038" s="15"/>
      <c r="G2038" s="15"/>
      <c r="H2038" s="15"/>
      <c r="I2038" s="15"/>
    </row>
    <row r="2039" spans="6:9">
      <c r="F2039" s="15"/>
      <c r="G2039" s="15"/>
      <c r="H2039" s="15"/>
      <c r="I2039" s="15"/>
    </row>
    <row r="2040" spans="6:9">
      <c r="F2040" s="15"/>
      <c r="G2040" s="15"/>
      <c r="H2040" s="15"/>
      <c r="I2040" s="15"/>
    </row>
    <row r="2041" spans="6:9">
      <c r="F2041" s="15"/>
      <c r="G2041" s="15"/>
      <c r="H2041" s="15"/>
      <c r="I2041" s="15"/>
    </row>
    <row r="2042" spans="6:9">
      <c r="F2042" s="15"/>
      <c r="G2042" s="15"/>
      <c r="H2042" s="15"/>
      <c r="I2042" s="15"/>
    </row>
    <row r="2043" spans="6:9">
      <c r="F2043" s="15"/>
      <c r="G2043" s="15"/>
      <c r="H2043" s="15"/>
      <c r="I2043" s="15"/>
    </row>
    <row r="2044" spans="6:9">
      <c r="F2044" s="15"/>
      <c r="G2044" s="15"/>
      <c r="H2044" s="15"/>
      <c r="I2044" s="15"/>
    </row>
    <row r="2045" spans="6:9">
      <c r="F2045" s="15"/>
      <c r="G2045" s="15"/>
      <c r="H2045" s="15"/>
      <c r="I2045" s="15"/>
    </row>
    <row r="2046" spans="6:9">
      <c r="F2046" s="15"/>
      <c r="G2046" s="15"/>
      <c r="H2046" s="15"/>
      <c r="I2046" s="15"/>
    </row>
    <row r="2047" spans="6:9">
      <c r="F2047" s="15"/>
      <c r="G2047" s="15"/>
      <c r="H2047" s="15"/>
      <c r="I2047" s="15"/>
    </row>
    <row r="2048" spans="6:9">
      <c r="F2048" s="15"/>
      <c r="G2048" s="15"/>
      <c r="H2048" s="15"/>
      <c r="I2048" s="15"/>
    </row>
    <row r="2049" spans="6:9">
      <c r="F2049" s="15"/>
      <c r="G2049" s="15"/>
      <c r="H2049" s="15"/>
      <c r="I2049" s="15"/>
    </row>
    <row r="2050" spans="6:9">
      <c r="F2050" s="15"/>
      <c r="G2050" s="15"/>
      <c r="H2050" s="15"/>
      <c r="I2050" s="15"/>
    </row>
    <row r="2051" spans="6:9">
      <c r="F2051" s="15"/>
      <c r="G2051" s="15"/>
      <c r="H2051" s="15"/>
      <c r="I2051" s="15"/>
    </row>
    <row r="2052" spans="6:9">
      <c r="F2052" s="15"/>
      <c r="G2052" s="15"/>
      <c r="H2052" s="15"/>
      <c r="I2052" s="15"/>
    </row>
    <row r="2053" spans="6:9">
      <c r="F2053" s="15"/>
      <c r="G2053" s="15"/>
      <c r="H2053" s="15"/>
      <c r="I2053" s="15"/>
    </row>
    <row r="2054" spans="6:9">
      <c r="F2054" s="15"/>
      <c r="G2054" s="15"/>
      <c r="H2054" s="15"/>
      <c r="I2054" s="15"/>
    </row>
    <row r="2055" spans="6:9">
      <c r="F2055" s="15"/>
      <c r="G2055" s="15"/>
      <c r="H2055" s="15"/>
      <c r="I2055" s="15"/>
    </row>
    <row r="2056" spans="6:9">
      <c r="F2056" s="15"/>
      <c r="G2056" s="15"/>
      <c r="H2056" s="15"/>
      <c r="I2056" s="15"/>
    </row>
    <row r="2057" spans="6:9">
      <c r="F2057" s="15"/>
      <c r="G2057" s="15"/>
      <c r="H2057" s="15"/>
      <c r="I2057" s="15"/>
    </row>
    <row r="2058" spans="6:9">
      <c r="F2058" s="15"/>
      <c r="G2058" s="15"/>
      <c r="H2058" s="15"/>
      <c r="I2058" s="15"/>
    </row>
    <row r="2059" spans="6:9">
      <c r="F2059" s="15"/>
      <c r="G2059" s="15"/>
      <c r="H2059" s="15"/>
      <c r="I2059" s="15"/>
    </row>
    <row r="2060" spans="6:9">
      <c r="F2060" s="15"/>
      <c r="G2060" s="15"/>
      <c r="H2060" s="15"/>
      <c r="I2060" s="15"/>
    </row>
    <row r="2061" spans="6:9">
      <c r="F2061" s="15"/>
      <c r="G2061" s="15"/>
      <c r="H2061" s="15"/>
      <c r="I2061" s="15"/>
    </row>
    <row r="2062" spans="6:9">
      <c r="F2062" s="15"/>
      <c r="G2062" s="15"/>
      <c r="H2062" s="15"/>
      <c r="I2062" s="15"/>
    </row>
    <row r="2063" spans="6:9">
      <c r="F2063" s="15"/>
      <c r="G2063" s="15"/>
      <c r="H2063" s="15"/>
      <c r="I2063" s="15"/>
    </row>
    <row r="2064" spans="6:9">
      <c r="F2064" s="15"/>
      <c r="G2064" s="15"/>
      <c r="H2064" s="15"/>
      <c r="I2064" s="15"/>
    </row>
    <row r="2065" spans="6:9">
      <c r="F2065" s="15"/>
      <c r="G2065" s="15"/>
      <c r="H2065" s="15"/>
      <c r="I2065" s="15"/>
    </row>
    <row r="2066" spans="6:9">
      <c r="F2066" s="15"/>
      <c r="G2066" s="15"/>
      <c r="H2066" s="15"/>
      <c r="I2066" s="15"/>
    </row>
    <row r="2067" spans="6:9">
      <c r="F2067" s="15"/>
      <c r="G2067" s="15"/>
      <c r="H2067" s="15"/>
      <c r="I2067" s="15"/>
    </row>
    <row r="2068" spans="6:9">
      <c r="F2068" s="15"/>
      <c r="G2068" s="15"/>
      <c r="H2068" s="15"/>
      <c r="I2068" s="15"/>
    </row>
    <row r="2069" spans="6:9">
      <c r="F2069" s="15"/>
      <c r="G2069" s="15"/>
      <c r="H2069" s="15"/>
      <c r="I2069" s="15"/>
    </row>
    <row r="2070" spans="6:9">
      <c r="F2070" s="15"/>
      <c r="G2070" s="15"/>
      <c r="H2070" s="15"/>
      <c r="I2070" s="15"/>
    </row>
    <row r="2071" spans="6:9">
      <c r="F2071" s="15"/>
      <c r="G2071" s="15"/>
      <c r="H2071" s="15"/>
      <c r="I2071" s="15"/>
    </row>
    <row r="2072" spans="6:9">
      <c r="F2072" s="15"/>
      <c r="G2072" s="15"/>
      <c r="H2072" s="15"/>
      <c r="I2072" s="15"/>
    </row>
    <row r="2073" spans="6:9">
      <c r="F2073" s="15"/>
      <c r="G2073" s="15"/>
      <c r="H2073" s="15"/>
      <c r="I2073" s="15"/>
    </row>
    <row r="2074" spans="6:9">
      <c r="F2074" s="15"/>
      <c r="G2074" s="15"/>
      <c r="H2074" s="15"/>
      <c r="I2074" s="15"/>
    </row>
    <row r="2075" spans="6:9">
      <c r="F2075" s="15"/>
      <c r="G2075" s="15"/>
      <c r="H2075" s="15"/>
      <c r="I2075" s="15"/>
    </row>
    <row r="2076" spans="6:9">
      <c r="F2076" s="15"/>
      <c r="G2076" s="15"/>
      <c r="H2076" s="15"/>
      <c r="I2076" s="15"/>
    </row>
    <row r="2077" spans="6:9">
      <c r="F2077" s="15"/>
      <c r="G2077" s="15"/>
      <c r="H2077" s="15"/>
      <c r="I2077" s="15"/>
    </row>
    <row r="2078" spans="6:9">
      <c r="F2078" s="15"/>
      <c r="G2078" s="15"/>
      <c r="H2078" s="15"/>
      <c r="I2078" s="15"/>
    </row>
    <row r="2079" spans="6:9">
      <c r="F2079" s="15"/>
      <c r="G2079" s="15"/>
      <c r="H2079" s="15"/>
      <c r="I2079" s="15"/>
    </row>
    <row r="2080" spans="6:9">
      <c r="F2080" s="15"/>
      <c r="G2080" s="15"/>
      <c r="H2080" s="15"/>
      <c r="I2080" s="15"/>
    </row>
    <row r="2081" spans="6:9">
      <c r="F2081" s="15"/>
      <c r="G2081" s="15"/>
      <c r="H2081" s="15"/>
      <c r="I2081" s="15"/>
    </row>
    <row r="2082" spans="6:9">
      <c r="F2082" s="15"/>
      <c r="G2082" s="15"/>
      <c r="H2082" s="15"/>
      <c r="I2082" s="15"/>
    </row>
    <row r="2083" spans="6:9">
      <c r="F2083" s="15"/>
      <c r="G2083" s="15"/>
      <c r="H2083" s="15"/>
      <c r="I2083" s="15"/>
    </row>
    <row r="2084" spans="6:9">
      <c r="F2084" s="15"/>
      <c r="G2084" s="15"/>
      <c r="H2084" s="15"/>
      <c r="I2084" s="15"/>
    </row>
    <row r="2085" spans="6:9">
      <c r="F2085" s="15"/>
      <c r="G2085" s="15"/>
      <c r="H2085" s="15"/>
      <c r="I2085" s="15"/>
    </row>
    <row r="2086" spans="6:9">
      <c r="F2086" s="15"/>
      <c r="G2086" s="15"/>
      <c r="H2086" s="15"/>
      <c r="I2086" s="15"/>
    </row>
    <row r="2087" spans="6:9">
      <c r="F2087" s="15"/>
      <c r="G2087" s="15"/>
      <c r="H2087" s="15"/>
      <c r="I2087" s="15"/>
    </row>
    <row r="2088" spans="6:9">
      <c r="F2088" s="15"/>
      <c r="G2088" s="15"/>
      <c r="H2088" s="15"/>
      <c r="I2088" s="15"/>
    </row>
    <row r="2089" spans="6:9">
      <c r="F2089" s="15"/>
      <c r="G2089" s="15"/>
      <c r="H2089" s="15"/>
      <c r="I2089" s="15"/>
    </row>
    <row r="2090" spans="6:9">
      <c r="F2090" s="15"/>
      <c r="G2090" s="15"/>
      <c r="H2090" s="15"/>
      <c r="I2090" s="15"/>
    </row>
    <row r="2091" spans="6:9">
      <c r="F2091" s="15"/>
      <c r="G2091" s="15"/>
      <c r="H2091" s="15"/>
      <c r="I2091" s="15"/>
    </row>
    <row r="2092" spans="6:9">
      <c r="F2092" s="15"/>
      <c r="G2092" s="15"/>
      <c r="H2092" s="15"/>
      <c r="I2092" s="15"/>
    </row>
    <row r="2093" spans="6:9">
      <c r="F2093" s="15"/>
      <c r="G2093" s="15"/>
      <c r="H2093" s="15"/>
      <c r="I2093" s="15"/>
    </row>
    <row r="2094" spans="6:9">
      <c r="F2094" s="15"/>
      <c r="G2094" s="15"/>
      <c r="H2094" s="15"/>
      <c r="I2094" s="15"/>
    </row>
    <row r="2095" spans="6:9">
      <c r="F2095" s="15"/>
      <c r="G2095" s="15"/>
      <c r="H2095" s="15"/>
      <c r="I2095" s="15"/>
    </row>
    <row r="2096" spans="6:9">
      <c r="F2096" s="15"/>
      <c r="G2096" s="15"/>
      <c r="H2096" s="15"/>
      <c r="I2096" s="15"/>
    </row>
    <row r="2097" spans="6:9">
      <c r="F2097" s="15"/>
      <c r="G2097" s="15"/>
      <c r="H2097" s="15"/>
      <c r="I2097" s="15"/>
    </row>
    <row r="2098" spans="6:9">
      <c r="F2098" s="15"/>
      <c r="G2098" s="15"/>
      <c r="H2098" s="15"/>
      <c r="I2098" s="15"/>
    </row>
    <row r="2099" spans="6:9">
      <c r="F2099" s="15"/>
      <c r="G2099" s="15"/>
      <c r="H2099" s="15"/>
      <c r="I2099" s="15"/>
    </row>
    <row r="2100" spans="6:9">
      <c r="F2100" s="15"/>
      <c r="G2100" s="15"/>
      <c r="H2100" s="15"/>
      <c r="I2100" s="15"/>
    </row>
    <row r="2101" spans="6:9">
      <c r="F2101" s="15"/>
      <c r="G2101" s="15"/>
      <c r="H2101" s="15"/>
      <c r="I2101" s="15"/>
    </row>
    <row r="2102" spans="6:9">
      <c r="F2102" s="15"/>
      <c r="G2102" s="15"/>
      <c r="H2102" s="15"/>
      <c r="I2102" s="15"/>
    </row>
    <row r="2103" spans="6:9">
      <c r="F2103" s="15"/>
      <c r="G2103" s="15"/>
      <c r="H2103" s="15"/>
      <c r="I2103" s="15"/>
    </row>
    <row r="2104" spans="6:9">
      <c r="F2104" s="15"/>
      <c r="G2104" s="15"/>
      <c r="H2104" s="15"/>
      <c r="I2104" s="15"/>
    </row>
    <row r="2105" spans="6:9">
      <c r="F2105" s="15"/>
      <c r="G2105" s="15"/>
      <c r="H2105" s="15"/>
      <c r="I2105" s="15"/>
    </row>
    <row r="2106" spans="6:9">
      <c r="F2106" s="15"/>
      <c r="G2106" s="15"/>
      <c r="H2106" s="15"/>
      <c r="I2106" s="15"/>
    </row>
    <row r="2107" spans="6:9">
      <c r="F2107" s="15"/>
      <c r="G2107" s="15"/>
      <c r="H2107" s="15"/>
      <c r="I2107" s="15"/>
    </row>
    <row r="2108" spans="6:9">
      <c r="F2108" s="15"/>
      <c r="G2108" s="15"/>
      <c r="H2108" s="15"/>
      <c r="I2108" s="15"/>
    </row>
    <row r="2109" spans="6:9">
      <c r="F2109" s="15"/>
      <c r="G2109" s="15"/>
      <c r="H2109" s="15"/>
      <c r="I2109" s="15"/>
    </row>
    <row r="2110" spans="6:9">
      <c r="F2110" s="15"/>
      <c r="G2110" s="15"/>
      <c r="H2110" s="15"/>
      <c r="I2110" s="15"/>
    </row>
    <row r="2111" spans="6:9">
      <c r="F2111" s="15"/>
      <c r="G2111" s="15"/>
      <c r="H2111" s="15"/>
      <c r="I2111" s="15"/>
    </row>
    <row r="2112" spans="6:9">
      <c r="F2112" s="15"/>
      <c r="G2112" s="15"/>
      <c r="H2112" s="15"/>
      <c r="I2112" s="15"/>
    </row>
    <row r="2113" spans="6:9">
      <c r="F2113" s="15"/>
      <c r="G2113" s="15"/>
      <c r="H2113" s="15"/>
      <c r="I2113" s="15"/>
    </row>
    <row r="2114" spans="6:9">
      <c r="F2114" s="15"/>
      <c r="G2114" s="15"/>
      <c r="H2114" s="15"/>
      <c r="I2114" s="15"/>
    </row>
    <row r="2115" spans="6:9">
      <c r="F2115" s="15"/>
      <c r="G2115" s="15"/>
      <c r="H2115" s="15"/>
      <c r="I2115" s="15"/>
    </row>
    <row r="2116" spans="6:9">
      <c r="F2116" s="15"/>
      <c r="G2116" s="15"/>
      <c r="H2116" s="15"/>
      <c r="I2116" s="15"/>
    </row>
    <row r="2117" spans="6:9">
      <c r="F2117" s="15"/>
      <c r="G2117" s="15"/>
      <c r="H2117" s="15"/>
      <c r="I2117" s="15"/>
    </row>
    <row r="2118" spans="6:9">
      <c r="F2118" s="15"/>
      <c r="G2118" s="15"/>
      <c r="H2118" s="15"/>
      <c r="I2118" s="15"/>
    </row>
    <row r="2119" spans="6:9">
      <c r="F2119" s="15"/>
      <c r="G2119" s="15"/>
      <c r="H2119" s="15"/>
      <c r="I2119" s="15"/>
    </row>
    <row r="2120" spans="6:9">
      <c r="F2120" s="15"/>
      <c r="G2120" s="15"/>
      <c r="H2120" s="15"/>
      <c r="I2120" s="15"/>
    </row>
    <row r="2121" spans="6:9">
      <c r="F2121" s="15"/>
      <c r="G2121" s="15"/>
      <c r="H2121" s="15"/>
      <c r="I2121" s="15"/>
    </row>
    <row r="2122" spans="6:9">
      <c r="F2122" s="15"/>
      <c r="G2122" s="15"/>
      <c r="H2122" s="15"/>
      <c r="I2122" s="15"/>
    </row>
    <row r="2123" spans="6:9">
      <c r="F2123" s="15"/>
      <c r="G2123" s="15"/>
      <c r="H2123" s="15"/>
      <c r="I2123" s="15"/>
    </row>
    <row r="2124" spans="6:9">
      <c r="F2124" s="15"/>
      <c r="G2124" s="15"/>
      <c r="H2124" s="15"/>
      <c r="I2124" s="15"/>
    </row>
    <row r="2125" spans="6:9">
      <c r="F2125" s="15"/>
      <c r="G2125" s="15"/>
      <c r="H2125" s="15"/>
      <c r="I2125" s="15"/>
    </row>
    <row r="2126" spans="6:9">
      <c r="F2126" s="15"/>
      <c r="G2126" s="15"/>
      <c r="H2126" s="15"/>
      <c r="I2126" s="15"/>
    </row>
    <row r="2127" spans="6:9">
      <c r="F2127" s="15"/>
      <c r="G2127" s="15"/>
      <c r="H2127" s="15"/>
      <c r="I2127" s="15"/>
    </row>
    <row r="2128" spans="6:9">
      <c r="F2128" s="15"/>
      <c r="G2128" s="15"/>
      <c r="H2128" s="15"/>
      <c r="I2128" s="15"/>
    </row>
    <row r="2129" spans="6:9">
      <c r="F2129" s="15"/>
      <c r="G2129" s="15"/>
      <c r="H2129" s="15"/>
      <c r="I2129" s="15"/>
    </row>
    <row r="2130" spans="6:9">
      <c r="F2130" s="15"/>
      <c r="G2130" s="15"/>
      <c r="H2130" s="15"/>
      <c r="I2130" s="15"/>
    </row>
    <row r="2131" spans="6:9">
      <c r="F2131" s="15"/>
      <c r="G2131" s="15"/>
      <c r="H2131" s="15"/>
      <c r="I2131" s="15"/>
    </row>
    <row r="2132" spans="6:9">
      <c r="F2132" s="15"/>
      <c r="G2132" s="15"/>
      <c r="H2132" s="15"/>
      <c r="I2132" s="15"/>
    </row>
    <row r="2133" spans="6:9">
      <c r="F2133" s="15"/>
      <c r="G2133" s="15"/>
      <c r="H2133" s="15"/>
      <c r="I2133" s="15"/>
    </row>
    <row r="2134" spans="6:9">
      <c r="F2134" s="15"/>
      <c r="G2134" s="15"/>
      <c r="H2134" s="15"/>
      <c r="I2134" s="15"/>
    </row>
    <row r="2135" spans="6:9">
      <c r="F2135" s="15"/>
      <c r="G2135" s="15"/>
      <c r="H2135" s="15"/>
      <c r="I2135" s="15"/>
    </row>
    <row r="2136" spans="6:9">
      <c r="F2136" s="15"/>
      <c r="G2136" s="15"/>
      <c r="H2136" s="15"/>
      <c r="I2136" s="15"/>
    </row>
    <row r="2137" spans="6:9">
      <c r="F2137" s="15"/>
      <c r="G2137" s="15"/>
      <c r="H2137" s="15"/>
      <c r="I2137" s="15"/>
    </row>
    <row r="2138" spans="6:9">
      <c r="F2138" s="15"/>
      <c r="G2138" s="15"/>
      <c r="H2138" s="15"/>
      <c r="I2138" s="15"/>
    </row>
    <row r="2139" spans="6:9">
      <c r="F2139" s="15"/>
      <c r="G2139" s="15"/>
      <c r="H2139" s="15"/>
      <c r="I2139" s="15"/>
    </row>
    <row r="2140" spans="6:9">
      <c r="F2140" s="15"/>
      <c r="G2140" s="15"/>
      <c r="H2140" s="15"/>
      <c r="I2140" s="15"/>
    </row>
    <row r="2141" spans="6:9">
      <c r="F2141" s="15"/>
      <c r="G2141" s="15"/>
      <c r="H2141" s="15"/>
      <c r="I2141" s="15"/>
    </row>
    <row r="2142" spans="6:9">
      <c r="F2142" s="15"/>
      <c r="G2142" s="15"/>
      <c r="H2142" s="15"/>
      <c r="I2142" s="15"/>
    </row>
    <row r="2143" spans="6:9">
      <c r="F2143" s="15"/>
      <c r="G2143" s="15"/>
      <c r="H2143" s="15"/>
      <c r="I2143" s="15"/>
    </row>
    <row r="2144" spans="6:9">
      <c r="F2144" s="15"/>
      <c r="G2144" s="15"/>
      <c r="H2144" s="15"/>
      <c r="I2144" s="15"/>
    </row>
    <row r="2145" spans="6:9">
      <c r="F2145" s="15"/>
      <c r="G2145" s="15"/>
      <c r="H2145" s="15"/>
      <c r="I2145" s="15"/>
    </row>
    <row r="2146" spans="6:9">
      <c r="F2146" s="15"/>
      <c r="G2146" s="15"/>
      <c r="H2146" s="15"/>
      <c r="I2146" s="15"/>
    </row>
    <row r="2147" spans="6:9">
      <c r="F2147" s="15"/>
      <c r="G2147" s="15"/>
      <c r="H2147" s="15"/>
      <c r="I2147" s="15"/>
    </row>
    <row r="2148" spans="6:9">
      <c r="F2148" s="15"/>
      <c r="G2148" s="15"/>
      <c r="H2148" s="15"/>
      <c r="I2148" s="15"/>
    </row>
    <row r="2149" spans="6:9">
      <c r="F2149" s="15"/>
      <c r="G2149" s="15"/>
      <c r="H2149" s="15"/>
      <c r="I2149" s="15"/>
    </row>
    <row r="2150" spans="6:9">
      <c r="F2150" s="15"/>
      <c r="G2150" s="15"/>
      <c r="H2150" s="15"/>
      <c r="I2150" s="15"/>
    </row>
    <row r="2151" spans="6:9">
      <c r="F2151" s="15"/>
      <c r="G2151" s="15"/>
      <c r="H2151" s="15"/>
      <c r="I2151" s="15"/>
    </row>
    <row r="2152" spans="6:9">
      <c r="F2152" s="15"/>
      <c r="G2152" s="15"/>
      <c r="H2152" s="15"/>
      <c r="I2152" s="15"/>
    </row>
    <row r="2153" spans="6:9">
      <c r="F2153" s="15"/>
      <c r="G2153" s="15"/>
      <c r="H2153" s="15"/>
      <c r="I2153" s="15"/>
    </row>
    <row r="2154" spans="6:9">
      <c r="F2154" s="15"/>
      <c r="G2154" s="15"/>
      <c r="H2154" s="15"/>
      <c r="I2154" s="15"/>
    </row>
    <row r="2155" spans="6:9">
      <c r="F2155" s="15"/>
      <c r="G2155" s="15"/>
      <c r="H2155" s="15"/>
      <c r="I2155" s="15"/>
    </row>
    <row r="2156" spans="6:9">
      <c r="F2156" s="15"/>
      <c r="G2156" s="15"/>
      <c r="H2156" s="15"/>
      <c r="I2156" s="15"/>
    </row>
    <row r="2157" spans="6:9">
      <c r="F2157" s="15"/>
      <c r="G2157" s="15"/>
      <c r="H2157" s="15"/>
      <c r="I2157" s="15"/>
    </row>
    <row r="2158" spans="6:9">
      <c r="F2158" s="15"/>
      <c r="G2158" s="15"/>
      <c r="H2158" s="15"/>
      <c r="I2158" s="15"/>
    </row>
    <row r="2159" spans="6:9">
      <c r="F2159" s="15"/>
      <c r="G2159" s="15"/>
      <c r="H2159" s="15"/>
      <c r="I2159" s="15"/>
    </row>
    <row r="2160" spans="6:9">
      <c r="F2160" s="15"/>
      <c r="G2160" s="15"/>
      <c r="H2160" s="15"/>
      <c r="I2160" s="15"/>
    </row>
    <row r="2161" spans="6:9">
      <c r="F2161" s="15"/>
      <c r="G2161" s="15"/>
      <c r="H2161" s="15"/>
      <c r="I2161" s="15"/>
    </row>
    <row r="2162" spans="6:9">
      <c r="F2162" s="15"/>
      <c r="G2162" s="15"/>
      <c r="H2162" s="15"/>
      <c r="I2162" s="15"/>
    </row>
    <row r="2163" spans="6:9">
      <c r="F2163" s="15"/>
      <c r="G2163" s="15"/>
      <c r="H2163" s="15"/>
      <c r="I2163" s="15"/>
    </row>
    <row r="2164" spans="6:9">
      <c r="F2164" s="15"/>
      <c r="G2164" s="15"/>
      <c r="H2164" s="15"/>
      <c r="I2164" s="15"/>
    </row>
    <row r="2165" spans="6:9">
      <c r="F2165" s="15"/>
      <c r="G2165" s="15"/>
      <c r="H2165" s="15"/>
      <c r="I2165" s="15"/>
    </row>
    <row r="2166" spans="6:9">
      <c r="F2166" s="15"/>
      <c r="G2166" s="15"/>
      <c r="H2166" s="15"/>
      <c r="I2166" s="15"/>
    </row>
    <row r="2167" spans="6:9">
      <c r="F2167" s="15"/>
      <c r="G2167" s="15"/>
      <c r="H2167" s="15"/>
      <c r="I2167" s="15"/>
    </row>
    <row r="2168" spans="6:9">
      <c r="F2168" s="15"/>
      <c r="G2168" s="15"/>
      <c r="H2168" s="15"/>
      <c r="I2168" s="15"/>
    </row>
    <row r="2169" spans="6:9">
      <c r="F2169" s="15"/>
      <c r="G2169" s="15"/>
      <c r="H2169" s="15"/>
      <c r="I2169" s="15"/>
    </row>
    <row r="2170" spans="6:9">
      <c r="F2170" s="15"/>
      <c r="G2170" s="15"/>
      <c r="H2170" s="15"/>
      <c r="I2170" s="15"/>
    </row>
    <row r="2171" spans="6:9">
      <c r="F2171" s="15"/>
      <c r="G2171" s="15"/>
      <c r="H2171" s="15"/>
      <c r="I2171" s="15"/>
    </row>
    <row r="2172" spans="6:9">
      <c r="F2172" s="15"/>
      <c r="G2172" s="15"/>
      <c r="H2172" s="15"/>
      <c r="I2172" s="15"/>
    </row>
    <row r="2173" spans="6:9">
      <c r="F2173" s="15"/>
      <c r="G2173" s="15"/>
      <c r="H2173" s="15"/>
      <c r="I2173" s="15"/>
    </row>
    <row r="2174" spans="6:9">
      <c r="F2174" s="15"/>
      <c r="G2174" s="15"/>
      <c r="H2174" s="15"/>
      <c r="I2174" s="15"/>
    </row>
    <row r="2175" spans="6:9">
      <c r="F2175" s="15"/>
      <c r="G2175" s="15"/>
      <c r="H2175" s="15"/>
      <c r="I2175" s="15"/>
    </row>
    <row r="2176" spans="6:9">
      <c r="F2176" s="15"/>
      <c r="G2176" s="15"/>
      <c r="H2176" s="15"/>
      <c r="I2176" s="15"/>
    </row>
    <row r="2177" spans="6:9">
      <c r="F2177" s="15"/>
      <c r="G2177" s="15"/>
      <c r="H2177" s="15"/>
      <c r="I2177" s="15"/>
    </row>
    <row r="2178" spans="6:9">
      <c r="F2178" s="15"/>
      <c r="G2178" s="15"/>
      <c r="H2178" s="15"/>
      <c r="I2178" s="15"/>
    </row>
    <row r="2179" spans="6:9">
      <c r="F2179" s="15"/>
      <c r="G2179" s="15"/>
      <c r="H2179" s="15"/>
      <c r="I2179" s="15"/>
    </row>
    <row r="2180" spans="6:9">
      <c r="F2180" s="15"/>
      <c r="G2180" s="15"/>
      <c r="H2180" s="15"/>
      <c r="I2180" s="15"/>
    </row>
    <row r="2181" spans="6:9">
      <c r="F2181" s="15"/>
      <c r="G2181" s="15"/>
      <c r="H2181" s="15"/>
      <c r="I2181" s="15"/>
    </row>
    <row r="2182" spans="6:9">
      <c r="F2182" s="15"/>
      <c r="G2182" s="15"/>
      <c r="H2182" s="15"/>
      <c r="I2182" s="15"/>
    </row>
    <row r="2183" spans="6:9">
      <c r="F2183" s="15"/>
      <c r="G2183" s="15"/>
      <c r="H2183" s="15"/>
      <c r="I2183" s="15"/>
    </row>
    <row r="2184" spans="6:9">
      <c r="F2184" s="15"/>
      <c r="G2184" s="15"/>
      <c r="H2184" s="15"/>
      <c r="I2184" s="15"/>
    </row>
    <row r="2185" spans="6:9">
      <c r="F2185" s="15"/>
      <c r="G2185" s="15"/>
      <c r="H2185" s="15"/>
      <c r="I2185" s="15"/>
    </row>
    <row r="2186" spans="6:9">
      <c r="F2186" s="15"/>
      <c r="G2186" s="15"/>
      <c r="H2186" s="15"/>
      <c r="I2186" s="15"/>
    </row>
    <row r="2187" spans="6:9">
      <c r="F2187" s="15"/>
      <c r="G2187" s="15"/>
      <c r="H2187" s="15"/>
      <c r="I2187" s="15"/>
    </row>
    <row r="2188" spans="6:9">
      <c r="F2188" s="15"/>
      <c r="G2188" s="15"/>
      <c r="H2188" s="15"/>
      <c r="I2188" s="15"/>
    </row>
    <row r="2189" spans="6:9">
      <c r="F2189" s="15"/>
      <c r="G2189" s="15"/>
      <c r="H2189" s="15"/>
      <c r="I2189" s="15"/>
    </row>
    <row r="2190" spans="6:9">
      <c r="F2190" s="15"/>
      <c r="G2190" s="15"/>
      <c r="H2190" s="15"/>
      <c r="I2190" s="15"/>
    </row>
    <row r="2191" spans="6:9">
      <c r="F2191" s="15"/>
      <c r="G2191" s="15"/>
      <c r="H2191" s="15"/>
      <c r="I2191" s="15"/>
    </row>
    <row r="2192" spans="6:9">
      <c r="F2192" s="15"/>
      <c r="G2192" s="15"/>
      <c r="H2192" s="15"/>
      <c r="I2192" s="15"/>
    </row>
    <row r="2193" spans="6:9">
      <c r="F2193" s="15"/>
      <c r="G2193" s="15"/>
      <c r="H2193" s="15"/>
      <c r="I2193" s="15"/>
    </row>
    <row r="2194" spans="6:9">
      <c r="F2194" s="15"/>
      <c r="G2194" s="15"/>
      <c r="H2194" s="15"/>
      <c r="I2194" s="15"/>
    </row>
    <row r="2195" spans="6:9">
      <c r="F2195" s="15"/>
      <c r="G2195" s="15"/>
      <c r="H2195" s="15"/>
      <c r="I2195" s="15"/>
    </row>
    <row r="2196" spans="6:9">
      <c r="F2196" s="15"/>
      <c r="G2196" s="15"/>
      <c r="H2196" s="15"/>
      <c r="I2196" s="15"/>
    </row>
    <row r="2197" spans="6:9">
      <c r="F2197" s="15"/>
      <c r="G2197" s="15"/>
      <c r="H2197" s="15"/>
      <c r="I2197" s="15"/>
    </row>
    <row r="2198" spans="6:9">
      <c r="F2198" s="15"/>
      <c r="G2198" s="15"/>
      <c r="H2198" s="15"/>
      <c r="I2198" s="15"/>
    </row>
    <row r="2199" spans="6:9">
      <c r="F2199" s="15"/>
      <c r="G2199" s="15"/>
      <c r="H2199" s="15"/>
      <c r="I2199" s="15"/>
    </row>
    <row r="2200" spans="6:9">
      <c r="F2200" s="15"/>
      <c r="G2200" s="15"/>
      <c r="H2200" s="15"/>
      <c r="I2200" s="15"/>
    </row>
    <row r="2201" spans="6:9">
      <c r="F2201" s="15"/>
      <c r="G2201" s="15"/>
      <c r="H2201" s="15"/>
      <c r="I2201" s="15"/>
    </row>
    <row r="2202" spans="6:9">
      <c r="F2202" s="15"/>
      <c r="G2202" s="15"/>
      <c r="H2202" s="15"/>
      <c r="I2202" s="15"/>
    </row>
    <row r="2203" spans="6:9">
      <c r="F2203" s="15"/>
      <c r="G2203" s="15"/>
      <c r="H2203" s="15"/>
      <c r="I2203" s="15"/>
    </row>
    <row r="2204" spans="6:9">
      <c r="F2204" s="15"/>
      <c r="G2204" s="15"/>
      <c r="H2204" s="15"/>
      <c r="I2204" s="15"/>
    </row>
    <row r="2205" spans="6:9">
      <c r="F2205" s="15"/>
      <c r="G2205" s="15"/>
      <c r="H2205" s="15"/>
      <c r="I2205" s="15"/>
    </row>
    <row r="2206" spans="6:9">
      <c r="F2206" s="15"/>
      <c r="G2206" s="15"/>
      <c r="H2206" s="15"/>
      <c r="I2206" s="15"/>
    </row>
    <row r="2207" spans="6:9">
      <c r="F2207" s="15"/>
      <c r="G2207" s="15"/>
      <c r="H2207" s="15"/>
      <c r="I2207" s="15"/>
    </row>
    <row r="2208" spans="6:9">
      <c r="F2208" s="15"/>
      <c r="G2208" s="15"/>
      <c r="H2208" s="15"/>
      <c r="I2208" s="15"/>
    </row>
    <row r="2209" spans="6:9">
      <c r="F2209" s="15"/>
      <c r="G2209" s="15"/>
      <c r="H2209" s="15"/>
      <c r="I2209" s="15"/>
    </row>
    <row r="2210" spans="6:9">
      <c r="F2210" s="15"/>
      <c r="G2210" s="15"/>
      <c r="H2210" s="15"/>
      <c r="I2210" s="15"/>
    </row>
    <row r="2211" spans="6:9">
      <c r="F2211" s="15"/>
      <c r="G2211" s="15"/>
      <c r="H2211" s="15"/>
      <c r="I2211" s="15"/>
    </row>
    <row r="2212" spans="6:9">
      <c r="F2212" s="15"/>
      <c r="G2212" s="15"/>
      <c r="H2212" s="15"/>
      <c r="I2212" s="15"/>
    </row>
    <row r="2213" spans="6:9">
      <c r="F2213" s="15"/>
      <c r="G2213" s="15"/>
      <c r="H2213" s="15"/>
      <c r="I2213" s="15"/>
    </row>
    <row r="2214" spans="6:9">
      <c r="F2214" s="15"/>
      <c r="G2214" s="15"/>
      <c r="H2214" s="15"/>
      <c r="I2214" s="15"/>
    </row>
    <row r="2215" spans="6:9">
      <c r="F2215" s="15"/>
      <c r="G2215" s="15"/>
      <c r="H2215" s="15"/>
      <c r="I2215" s="15"/>
    </row>
    <row r="2216" spans="6:9">
      <c r="F2216" s="15"/>
      <c r="G2216" s="15"/>
      <c r="H2216" s="15"/>
      <c r="I2216" s="15"/>
    </row>
    <row r="2217" spans="6:9">
      <c r="F2217" s="15"/>
      <c r="G2217" s="15"/>
      <c r="H2217" s="15"/>
      <c r="I2217" s="15"/>
    </row>
    <row r="2218" spans="6:9">
      <c r="F2218" s="15"/>
      <c r="G2218" s="15"/>
      <c r="H2218" s="15"/>
      <c r="I2218" s="15"/>
    </row>
    <row r="2219" spans="6:9">
      <c r="F2219" s="15"/>
      <c r="G2219" s="15"/>
      <c r="H2219" s="15"/>
      <c r="I2219" s="15"/>
    </row>
    <row r="2220" spans="6:9">
      <c r="F2220" s="15"/>
      <c r="G2220" s="15"/>
      <c r="H2220" s="15"/>
      <c r="I2220" s="15"/>
    </row>
    <row r="2221" spans="6:9">
      <c r="F2221" s="15"/>
      <c r="G2221" s="15"/>
      <c r="H2221" s="15"/>
      <c r="I2221" s="15"/>
    </row>
    <row r="2222" spans="6:9">
      <c r="F2222" s="15"/>
      <c r="G2222" s="15"/>
      <c r="H2222" s="15"/>
      <c r="I2222" s="15"/>
    </row>
    <row r="2223" spans="6:9">
      <c r="F2223" s="15"/>
      <c r="G2223" s="15"/>
      <c r="H2223" s="15"/>
      <c r="I2223" s="15"/>
    </row>
    <row r="2224" spans="6:9">
      <c r="F2224" s="15"/>
      <c r="G2224" s="15"/>
      <c r="H2224" s="15"/>
      <c r="I2224" s="15"/>
    </row>
    <row r="2225" spans="6:9">
      <c r="F2225" s="15"/>
      <c r="G2225" s="15"/>
      <c r="H2225" s="15"/>
      <c r="I2225" s="15"/>
    </row>
    <row r="2226" spans="6:9">
      <c r="F2226" s="15"/>
      <c r="G2226" s="15"/>
      <c r="H2226" s="15"/>
      <c r="I2226" s="15"/>
    </row>
    <row r="2227" spans="6:9">
      <c r="F2227" s="15"/>
      <c r="G2227" s="15"/>
      <c r="H2227" s="15"/>
      <c r="I2227" s="15"/>
    </row>
    <row r="2228" spans="6:9">
      <c r="F2228" s="15"/>
      <c r="G2228" s="15"/>
      <c r="H2228" s="15"/>
      <c r="I2228" s="15"/>
    </row>
    <row r="2229" spans="6:9">
      <c r="F2229" s="15"/>
      <c r="G2229" s="15"/>
      <c r="H2229" s="15"/>
      <c r="I2229" s="15"/>
    </row>
    <row r="2230" spans="6:9">
      <c r="F2230" s="15"/>
      <c r="G2230" s="15"/>
      <c r="H2230" s="15"/>
      <c r="I2230" s="15"/>
    </row>
    <row r="2231" spans="6:9">
      <c r="F2231" s="15"/>
      <c r="G2231" s="15"/>
      <c r="H2231" s="15"/>
      <c r="I2231" s="15"/>
    </row>
    <row r="2232" spans="6:9">
      <c r="F2232" s="15"/>
      <c r="G2232" s="15"/>
      <c r="H2232" s="15"/>
      <c r="I2232" s="15"/>
    </row>
    <row r="2233" spans="6:9">
      <c r="F2233" s="15"/>
      <c r="G2233" s="15"/>
      <c r="H2233" s="15"/>
      <c r="I2233" s="15"/>
    </row>
    <row r="2234" spans="6:9">
      <c r="F2234" s="15"/>
      <c r="G2234" s="15"/>
      <c r="H2234" s="15"/>
      <c r="I2234" s="15"/>
    </row>
    <row r="2235" spans="6:9">
      <c r="F2235" s="15"/>
      <c r="G2235" s="15"/>
      <c r="H2235" s="15"/>
      <c r="I2235" s="15"/>
    </row>
    <row r="2236" spans="6:9">
      <c r="F2236" s="15"/>
      <c r="G2236" s="15"/>
      <c r="H2236" s="15"/>
      <c r="I2236" s="15"/>
    </row>
    <row r="2237" spans="6:9">
      <c r="F2237" s="15"/>
      <c r="G2237" s="15"/>
      <c r="H2237" s="15"/>
      <c r="I2237" s="15"/>
    </row>
    <row r="2238" spans="6:9">
      <c r="F2238" s="15"/>
      <c r="G2238" s="15"/>
      <c r="H2238" s="15"/>
      <c r="I2238" s="15"/>
    </row>
    <row r="2239" spans="6:9">
      <c r="F2239" s="15"/>
      <c r="G2239" s="15"/>
      <c r="H2239" s="15"/>
      <c r="I2239" s="15"/>
    </row>
    <row r="2240" spans="6:9">
      <c r="F2240" s="15"/>
      <c r="G2240" s="15"/>
      <c r="H2240" s="15"/>
      <c r="I2240" s="15"/>
    </row>
    <row r="2241" spans="6:9">
      <c r="F2241" s="15"/>
      <c r="G2241" s="15"/>
      <c r="H2241" s="15"/>
      <c r="I2241" s="15"/>
    </row>
    <row r="2242" spans="6:9">
      <c r="F2242" s="15"/>
      <c r="G2242" s="15"/>
      <c r="H2242" s="15"/>
      <c r="I2242" s="15"/>
    </row>
    <row r="2243" spans="6:9">
      <c r="F2243" s="15"/>
      <c r="G2243" s="15"/>
      <c r="H2243" s="15"/>
      <c r="I2243" s="15"/>
    </row>
    <row r="2244" spans="6:9">
      <c r="F2244" s="15"/>
      <c r="G2244" s="15"/>
      <c r="H2244" s="15"/>
      <c r="I2244" s="15"/>
    </row>
    <row r="2245" spans="6:9">
      <c r="F2245" s="15"/>
      <c r="G2245" s="15"/>
      <c r="H2245" s="15"/>
      <c r="I2245" s="15"/>
    </row>
    <row r="2246" spans="6:9">
      <c r="F2246" s="15"/>
      <c r="G2246" s="15"/>
      <c r="H2246" s="15"/>
      <c r="I2246" s="15"/>
    </row>
    <row r="2247" spans="6:9">
      <c r="F2247" s="15"/>
      <c r="G2247" s="15"/>
      <c r="H2247" s="15"/>
      <c r="I2247" s="15"/>
    </row>
    <row r="2248" spans="6:9">
      <c r="F2248" s="15"/>
      <c r="G2248" s="15"/>
      <c r="H2248" s="15"/>
      <c r="I2248" s="15"/>
    </row>
    <row r="2249" spans="6:9">
      <c r="F2249" s="15"/>
      <c r="G2249" s="15"/>
      <c r="H2249" s="15"/>
      <c r="I2249" s="15"/>
    </row>
    <row r="2250" spans="6:9">
      <c r="F2250" s="15"/>
      <c r="G2250" s="15"/>
      <c r="H2250" s="15"/>
      <c r="I2250" s="15"/>
    </row>
    <row r="2251" spans="6:9">
      <c r="F2251" s="15"/>
      <c r="G2251" s="15"/>
      <c r="H2251" s="15"/>
      <c r="I2251" s="15"/>
    </row>
    <row r="2252" spans="6:9">
      <c r="F2252" s="15"/>
      <c r="G2252" s="15"/>
      <c r="H2252" s="15"/>
      <c r="I2252" s="15"/>
    </row>
    <row r="2253" spans="6:9">
      <c r="F2253" s="15"/>
      <c r="G2253" s="15"/>
      <c r="H2253" s="15"/>
      <c r="I2253" s="15"/>
    </row>
    <row r="2254" spans="6:9">
      <c r="F2254" s="15"/>
      <c r="G2254" s="15"/>
      <c r="H2254" s="15"/>
      <c r="I2254" s="15"/>
    </row>
    <row r="2255" spans="6:9">
      <c r="F2255" s="15"/>
      <c r="G2255" s="15"/>
      <c r="H2255" s="15"/>
      <c r="I2255" s="15"/>
    </row>
    <row r="2256" spans="6:9">
      <c r="F2256" s="15"/>
      <c r="G2256" s="15"/>
      <c r="H2256" s="15"/>
      <c r="I2256" s="15"/>
    </row>
    <row r="2257" spans="6:9">
      <c r="F2257" s="15"/>
      <c r="G2257" s="15"/>
      <c r="H2257" s="15"/>
      <c r="I2257" s="15"/>
    </row>
    <row r="2258" spans="6:9">
      <c r="F2258" s="15"/>
      <c r="G2258" s="15"/>
      <c r="H2258" s="15"/>
      <c r="I2258" s="15"/>
    </row>
    <row r="2259" spans="6:9">
      <c r="F2259" s="15"/>
      <c r="G2259" s="15"/>
      <c r="H2259" s="15"/>
      <c r="I2259" s="15"/>
    </row>
    <row r="2260" spans="6:9">
      <c r="F2260" s="15"/>
      <c r="G2260" s="15"/>
      <c r="H2260" s="15"/>
      <c r="I2260" s="15"/>
    </row>
    <row r="2261" spans="6:9">
      <c r="F2261" s="15"/>
      <c r="G2261" s="15"/>
      <c r="H2261" s="15"/>
      <c r="I2261" s="15"/>
    </row>
    <row r="2262" spans="6:9">
      <c r="F2262" s="15"/>
      <c r="G2262" s="15"/>
      <c r="H2262" s="15"/>
      <c r="I2262" s="15"/>
    </row>
    <row r="2263" spans="6:9">
      <c r="F2263" s="15"/>
      <c r="G2263" s="15"/>
      <c r="H2263" s="15"/>
      <c r="I2263" s="15"/>
    </row>
    <row r="2264" spans="6:9">
      <c r="F2264" s="15"/>
      <c r="G2264" s="15"/>
      <c r="H2264" s="15"/>
      <c r="I2264" s="15"/>
    </row>
    <row r="2265" spans="6:9">
      <c r="F2265" s="15"/>
      <c r="G2265" s="15"/>
      <c r="H2265" s="15"/>
      <c r="I2265" s="15"/>
    </row>
    <row r="2266" spans="6:9">
      <c r="F2266" s="15"/>
      <c r="G2266" s="15"/>
      <c r="H2266" s="15"/>
      <c r="I2266" s="15"/>
    </row>
    <row r="2267" spans="6:9">
      <c r="F2267" s="15"/>
      <c r="G2267" s="15"/>
      <c r="H2267" s="15"/>
      <c r="I2267" s="15"/>
    </row>
    <row r="2268" spans="6:9">
      <c r="F2268" s="15"/>
      <c r="G2268" s="15"/>
      <c r="H2268" s="15"/>
      <c r="I2268" s="15"/>
    </row>
    <row r="2269" spans="6:9">
      <c r="F2269" s="15"/>
      <c r="G2269" s="15"/>
      <c r="H2269" s="15"/>
      <c r="I2269" s="15"/>
    </row>
    <row r="2270" spans="6:9">
      <c r="F2270" s="15"/>
      <c r="G2270" s="15"/>
      <c r="H2270" s="15"/>
      <c r="I2270" s="15"/>
    </row>
    <row r="2271" spans="6:9">
      <c r="F2271" s="15"/>
      <c r="G2271" s="15"/>
      <c r="H2271" s="15"/>
      <c r="I2271" s="15"/>
    </row>
    <row r="2272" spans="6:9">
      <c r="F2272" s="15"/>
      <c r="G2272" s="15"/>
      <c r="H2272" s="15"/>
      <c r="I2272" s="15"/>
    </row>
    <row r="2273" spans="6:9">
      <c r="F2273" s="15"/>
      <c r="G2273" s="15"/>
      <c r="H2273" s="15"/>
      <c r="I2273" s="15"/>
    </row>
    <row r="2274" spans="6:9">
      <c r="F2274" s="15"/>
      <c r="G2274" s="15"/>
      <c r="H2274" s="15"/>
      <c r="I2274" s="15"/>
    </row>
    <row r="2275" spans="6:9">
      <c r="F2275" s="15"/>
      <c r="G2275" s="15"/>
      <c r="H2275" s="15"/>
      <c r="I2275" s="15"/>
    </row>
    <row r="2276" spans="6:9">
      <c r="F2276" s="15"/>
      <c r="G2276" s="15"/>
      <c r="H2276" s="15"/>
      <c r="I2276" s="15"/>
    </row>
    <row r="2277" spans="6:9">
      <c r="F2277" s="15"/>
      <c r="G2277" s="15"/>
      <c r="H2277" s="15"/>
      <c r="I2277" s="15"/>
    </row>
    <row r="2278" spans="6:9">
      <c r="F2278" s="15"/>
      <c r="G2278" s="15"/>
      <c r="H2278" s="15"/>
      <c r="I2278" s="15"/>
    </row>
    <row r="2279" spans="6:9">
      <c r="F2279" s="15"/>
      <c r="G2279" s="15"/>
      <c r="H2279" s="15"/>
      <c r="I2279" s="15"/>
    </row>
    <row r="2280" spans="6:9">
      <c r="F2280" s="15"/>
      <c r="G2280" s="15"/>
      <c r="H2280" s="15"/>
      <c r="I2280" s="15"/>
    </row>
    <row r="2281" spans="6:9">
      <c r="F2281" s="15"/>
      <c r="G2281" s="15"/>
      <c r="H2281" s="15"/>
      <c r="I2281" s="15"/>
    </row>
    <row r="2282" spans="6:9">
      <c r="F2282" s="15"/>
      <c r="G2282" s="15"/>
      <c r="H2282" s="15"/>
      <c r="I2282" s="15"/>
    </row>
    <row r="2283" spans="6:9">
      <c r="F2283" s="15"/>
      <c r="G2283" s="15"/>
      <c r="H2283" s="15"/>
      <c r="I2283" s="15"/>
    </row>
    <row r="2284" spans="6:9">
      <c r="F2284" s="15"/>
      <c r="G2284" s="15"/>
      <c r="H2284" s="15"/>
      <c r="I2284" s="15"/>
    </row>
    <row r="2285" spans="6:9">
      <c r="F2285" s="15"/>
      <c r="G2285" s="15"/>
      <c r="H2285" s="15"/>
      <c r="I2285" s="15"/>
    </row>
    <row r="2286" spans="6:9">
      <c r="F2286" s="15"/>
      <c r="G2286" s="15"/>
      <c r="H2286" s="15"/>
      <c r="I2286" s="15"/>
    </row>
    <row r="2287" spans="6:9">
      <c r="F2287" s="15"/>
      <c r="G2287" s="15"/>
      <c r="H2287" s="15"/>
      <c r="I2287" s="15"/>
    </row>
    <row r="2288" spans="6:9">
      <c r="F2288" s="15"/>
      <c r="G2288" s="15"/>
      <c r="H2288" s="15"/>
      <c r="I2288" s="15"/>
    </row>
    <row r="2289" spans="6:9">
      <c r="F2289" s="15"/>
      <c r="G2289" s="15"/>
      <c r="H2289" s="15"/>
      <c r="I2289" s="15"/>
    </row>
    <row r="2290" spans="6:9">
      <c r="F2290" s="15"/>
      <c r="G2290" s="15"/>
      <c r="H2290" s="15"/>
      <c r="I2290" s="15"/>
    </row>
    <row r="2291" spans="6:9">
      <c r="F2291" s="15"/>
      <c r="G2291" s="15"/>
      <c r="H2291" s="15"/>
      <c r="I2291" s="15"/>
    </row>
    <row r="2292" spans="6:9">
      <c r="F2292" s="15"/>
      <c r="G2292" s="15"/>
      <c r="H2292" s="15"/>
      <c r="I2292" s="15"/>
    </row>
    <row r="2293" spans="6:9">
      <c r="F2293" s="15"/>
      <c r="G2293" s="15"/>
      <c r="H2293" s="15"/>
      <c r="I2293" s="15"/>
    </row>
    <row r="2294" spans="6:9">
      <c r="F2294" s="15"/>
      <c r="G2294" s="15"/>
      <c r="H2294" s="15"/>
      <c r="I2294" s="15"/>
    </row>
    <row r="2295" spans="6:9">
      <c r="F2295" s="15"/>
      <c r="G2295" s="15"/>
      <c r="H2295" s="15"/>
      <c r="I2295" s="15"/>
    </row>
    <row r="2296" spans="6:9">
      <c r="F2296" s="15"/>
      <c r="G2296" s="15"/>
      <c r="H2296" s="15"/>
      <c r="I2296" s="15"/>
    </row>
    <row r="2297" spans="6:9">
      <c r="F2297" s="15"/>
      <c r="G2297" s="15"/>
      <c r="H2297" s="15"/>
      <c r="I2297" s="15"/>
    </row>
    <row r="2298" spans="6:9">
      <c r="F2298" s="15"/>
      <c r="G2298" s="15"/>
      <c r="H2298" s="15"/>
      <c r="I2298" s="15"/>
    </row>
    <row r="2299" spans="6:9">
      <c r="F2299" s="15"/>
      <c r="G2299" s="15"/>
      <c r="H2299" s="15"/>
      <c r="I2299" s="15"/>
    </row>
    <row r="2300" spans="6:9">
      <c r="F2300" s="15"/>
      <c r="G2300" s="15"/>
      <c r="H2300" s="15"/>
      <c r="I2300" s="15"/>
    </row>
    <row r="2301" spans="6:9">
      <c r="F2301" s="15"/>
      <c r="G2301" s="15"/>
      <c r="H2301" s="15"/>
      <c r="I2301" s="15"/>
    </row>
    <row r="2302" spans="6:9">
      <c r="F2302" s="15"/>
      <c r="G2302" s="15"/>
      <c r="H2302" s="15"/>
      <c r="I2302" s="15"/>
    </row>
    <row r="2303" spans="6:9">
      <c r="F2303" s="15"/>
      <c r="G2303" s="15"/>
      <c r="H2303" s="15"/>
      <c r="I2303" s="15"/>
    </row>
    <row r="2304" spans="6:9">
      <c r="F2304" s="15"/>
      <c r="G2304" s="15"/>
      <c r="H2304" s="15"/>
      <c r="I2304" s="15"/>
    </row>
    <row r="2305" spans="6:9">
      <c r="F2305" s="15"/>
      <c r="G2305" s="15"/>
      <c r="H2305" s="15"/>
      <c r="I2305" s="15"/>
    </row>
    <row r="2306" spans="6:9">
      <c r="F2306" s="15"/>
      <c r="G2306" s="15"/>
      <c r="H2306" s="15"/>
      <c r="I2306" s="15"/>
    </row>
    <row r="2307" spans="6:9">
      <c r="F2307" s="15"/>
      <c r="G2307" s="15"/>
      <c r="H2307" s="15"/>
      <c r="I2307" s="15"/>
    </row>
    <row r="2308" spans="6:9">
      <c r="F2308" s="15"/>
      <c r="G2308" s="15"/>
      <c r="H2308" s="15"/>
      <c r="I2308" s="15"/>
    </row>
    <row r="2309" spans="6:9">
      <c r="F2309" s="15"/>
      <c r="G2309" s="15"/>
      <c r="H2309" s="15"/>
      <c r="I2309" s="15"/>
    </row>
    <row r="2310" spans="6:9">
      <c r="F2310" s="15"/>
      <c r="G2310" s="15"/>
      <c r="H2310" s="15"/>
      <c r="I2310" s="15"/>
    </row>
    <row r="2311" spans="6:9">
      <c r="F2311" s="15"/>
      <c r="G2311" s="15"/>
      <c r="H2311" s="15"/>
      <c r="I2311" s="15"/>
    </row>
    <row r="2312" spans="6:9">
      <c r="F2312" s="15"/>
      <c r="G2312" s="15"/>
      <c r="H2312" s="15"/>
      <c r="I2312" s="15"/>
    </row>
    <row r="2313" spans="6:9">
      <c r="F2313" s="15"/>
      <c r="G2313" s="15"/>
      <c r="H2313" s="15"/>
      <c r="I2313" s="15"/>
    </row>
    <row r="2314" spans="6:9">
      <c r="F2314" s="15"/>
      <c r="G2314" s="15"/>
      <c r="H2314" s="15"/>
      <c r="I2314" s="15"/>
    </row>
    <row r="2315" spans="6:9">
      <c r="F2315" s="15"/>
      <c r="G2315" s="15"/>
      <c r="H2315" s="15"/>
      <c r="I2315" s="15"/>
    </row>
    <row r="2316" spans="6:9">
      <c r="F2316" s="15"/>
      <c r="G2316" s="15"/>
      <c r="H2316" s="15"/>
      <c r="I2316" s="15"/>
    </row>
    <row r="2317" spans="6:9">
      <c r="F2317" s="15"/>
      <c r="G2317" s="15"/>
      <c r="H2317" s="15"/>
      <c r="I2317" s="15"/>
    </row>
    <row r="2318" spans="6:9">
      <c r="F2318" s="15"/>
      <c r="G2318" s="15"/>
      <c r="H2318" s="15"/>
      <c r="I2318" s="15"/>
    </row>
    <row r="2319" spans="6:9">
      <c r="F2319" s="15"/>
      <c r="G2319" s="15"/>
      <c r="H2319" s="15"/>
      <c r="I2319" s="15"/>
    </row>
    <row r="2320" spans="6:9">
      <c r="F2320" s="15"/>
      <c r="G2320" s="15"/>
      <c r="H2320" s="15"/>
      <c r="I2320" s="15"/>
    </row>
    <row r="2321" spans="6:9">
      <c r="F2321" s="15"/>
      <c r="G2321" s="15"/>
      <c r="H2321" s="15"/>
      <c r="I2321" s="15"/>
    </row>
    <row r="2322" spans="6:9">
      <c r="F2322" s="15"/>
      <c r="G2322" s="15"/>
      <c r="H2322" s="15"/>
      <c r="I2322" s="15"/>
    </row>
    <row r="2323" spans="6:9">
      <c r="F2323" s="15"/>
      <c r="G2323" s="15"/>
      <c r="H2323" s="15"/>
      <c r="I2323" s="15"/>
    </row>
    <row r="2324" spans="6:9">
      <c r="F2324" s="15"/>
      <c r="G2324" s="15"/>
      <c r="H2324" s="15"/>
      <c r="I2324" s="15"/>
    </row>
    <row r="2325" spans="6:9">
      <c r="F2325" s="15"/>
      <c r="G2325" s="15"/>
      <c r="H2325" s="15"/>
      <c r="I2325" s="15"/>
    </row>
    <row r="2326" spans="6:9">
      <c r="F2326" s="15"/>
      <c r="G2326" s="15"/>
      <c r="H2326" s="15"/>
      <c r="I2326" s="15"/>
    </row>
    <row r="2327" spans="6:9">
      <c r="F2327" s="15"/>
      <c r="G2327" s="15"/>
      <c r="H2327" s="15"/>
      <c r="I2327" s="15"/>
    </row>
    <row r="2328" spans="6:9">
      <c r="F2328" s="15"/>
      <c r="G2328" s="15"/>
      <c r="H2328" s="15"/>
      <c r="I2328" s="15"/>
    </row>
    <row r="2329" spans="6:9">
      <c r="F2329" s="15"/>
      <c r="G2329" s="15"/>
      <c r="H2329" s="15"/>
      <c r="I2329" s="15"/>
    </row>
    <row r="2330" spans="6:9">
      <c r="F2330" s="15"/>
      <c r="G2330" s="15"/>
      <c r="H2330" s="15"/>
      <c r="I2330" s="15"/>
    </row>
    <row r="2331" spans="6:9">
      <c r="F2331" s="15"/>
      <c r="G2331" s="15"/>
      <c r="H2331" s="15"/>
      <c r="I2331" s="15"/>
    </row>
    <row r="2332" spans="6:9">
      <c r="F2332" s="15"/>
      <c r="G2332" s="15"/>
      <c r="H2332" s="15"/>
      <c r="I2332" s="15"/>
    </row>
    <row r="2333" spans="6:9">
      <c r="F2333" s="15"/>
      <c r="G2333" s="15"/>
      <c r="H2333" s="15"/>
      <c r="I2333" s="15"/>
    </row>
    <row r="2334" spans="6:9">
      <c r="F2334" s="15"/>
      <c r="G2334" s="15"/>
      <c r="H2334" s="15"/>
      <c r="I2334" s="15"/>
    </row>
    <row r="2335" spans="6:9">
      <c r="F2335" s="15"/>
      <c r="G2335" s="15"/>
      <c r="H2335" s="15"/>
      <c r="I2335" s="15"/>
    </row>
    <row r="2336" spans="6:9">
      <c r="F2336" s="15"/>
      <c r="G2336" s="15"/>
      <c r="H2336" s="15"/>
      <c r="I2336" s="15"/>
    </row>
    <row r="2337" spans="6:9">
      <c r="F2337" s="15"/>
      <c r="G2337" s="15"/>
      <c r="H2337" s="15"/>
      <c r="I2337" s="15"/>
    </row>
    <row r="2338" spans="6:9">
      <c r="F2338" s="15"/>
      <c r="G2338" s="15"/>
      <c r="H2338" s="15"/>
      <c r="I2338" s="15"/>
    </row>
    <row r="2339" spans="6:9">
      <c r="F2339" s="15"/>
      <c r="G2339" s="15"/>
      <c r="H2339" s="15"/>
      <c r="I2339" s="15"/>
    </row>
    <row r="2340" spans="6:9">
      <c r="F2340" s="15"/>
      <c r="G2340" s="15"/>
      <c r="H2340" s="15"/>
      <c r="I2340" s="15"/>
    </row>
    <row r="2341" spans="6:9">
      <c r="F2341" s="15"/>
      <c r="G2341" s="15"/>
      <c r="H2341" s="15"/>
      <c r="I2341" s="15"/>
    </row>
    <row r="2342" spans="6:9">
      <c r="F2342" s="15"/>
      <c r="G2342" s="15"/>
      <c r="H2342" s="15"/>
      <c r="I2342" s="15"/>
    </row>
    <row r="2343" spans="6:9">
      <c r="F2343" s="15"/>
      <c r="G2343" s="15"/>
      <c r="H2343" s="15"/>
      <c r="I2343" s="15"/>
    </row>
    <row r="2344" spans="6:9">
      <c r="F2344" s="15"/>
      <c r="G2344" s="15"/>
      <c r="H2344" s="15"/>
      <c r="I2344" s="15"/>
    </row>
    <row r="2345" spans="6:9">
      <c r="F2345" s="15"/>
      <c r="G2345" s="15"/>
      <c r="H2345" s="15"/>
      <c r="I2345" s="15"/>
    </row>
    <row r="2346" spans="6:9">
      <c r="F2346" s="15"/>
      <c r="G2346" s="15"/>
      <c r="H2346" s="15"/>
      <c r="I2346" s="15"/>
    </row>
    <row r="2347" spans="6:9">
      <c r="F2347" s="15"/>
      <c r="G2347" s="15"/>
      <c r="H2347" s="15"/>
      <c r="I2347" s="15"/>
    </row>
    <row r="2348" spans="6:9">
      <c r="F2348" s="15"/>
      <c r="G2348" s="15"/>
      <c r="H2348" s="15"/>
      <c r="I2348" s="15"/>
    </row>
    <row r="2349" spans="6:9">
      <c r="F2349" s="15"/>
      <c r="G2349" s="15"/>
      <c r="H2349" s="15"/>
      <c r="I2349" s="15"/>
    </row>
    <row r="2350" spans="6:9">
      <c r="F2350" s="15"/>
      <c r="G2350" s="15"/>
      <c r="H2350" s="15"/>
      <c r="I2350" s="15"/>
    </row>
    <row r="2351" spans="6:9">
      <c r="F2351" s="15"/>
      <c r="G2351" s="15"/>
      <c r="H2351" s="15"/>
      <c r="I2351" s="15"/>
    </row>
    <row r="2352" spans="6:9">
      <c r="F2352" s="15"/>
      <c r="G2352" s="15"/>
      <c r="H2352" s="15"/>
      <c r="I2352" s="15"/>
    </row>
    <row r="2353" spans="6:9">
      <c r="F2353" s="15"/>
      <c r="G2353" s="15"/>
      <c r="H2353" s="15"/>
      <c r="I2353" s="15"/>
    </row>
    <row r="2354" spans="6:9">
      <c r="F2354" s="15"/>
      <c r="G2354" s="15"/>
      <c r="H2354" s="15"/>
      <c r="I2354" s="15"/>
    </row>
    <row r="2355" spans="6:9">
      <c r="F2355" s="15"/>
      <c r="G2355" s="15"/>
      <c r="H2355" s="15"/>
      <c r="I2355" s="15"/>
    </row>
    <row r="2356" spans="6:9">
      <c r="F2356" s="15"/>
      <c r="G2356" s="15"/>
      <c r="H2356" s="15"/>
      <c r="I2356" s="15"/>
    </row>
    <row r="2357" spans="6:9">
      <c r="F2357" s="15"/>
      <c r="G2357" s="15"/>
      <c r="H2357" s="15"/>
      <c r="I2357" s="15"/>
    </row>
    <row r="2358" spans="6:9">
      <c r="F2358" s="15"/>
      <c r="G2358" s="15"/>
      <c r="H2358" s="15"/>
      <c r="I2358" s="15"/>
    </row>
    <row r="2359" spans="6:9">
      <c r="F2359" s="15"/>
      <c r="G2359" s="15"/>
      <c r="H2359" s="15"/>
      <c r="I2359" s="15"/>
    </row>
    <row r="2360" spans="6:9">
      <c r="F2360" s="15"/>
      <c r="G2360" s="15"/>
      <c r="H2360" s="15"/>
      <c r="I2360" s="15"/>
    </row>
    <row r="2361" spans="6:9">
      <c r="F2361" s="15"/>
      <c r="G2361" s="15"/>
      <c r="H2361" s="15"/>
      <c r="I2361" s="15"/>
    </row>
    <row r="2362" spans="6:9">
      <c r="F2362" s="15"/>
      <c r="G2362" s="15"/>
      <c r="H2362" s="15"/>
      <c r="I2362" s="15"/>
    </row>
    <row r="2363" spans="6:9">
      <c r="F2363" s="15"/>
      <c r="G2363" s="15"/>
      <c r="H2363" s="15"/>
      <c r="I2363" s="15"/>
    </row>
    <row r="2364" spans="6:9">
      <c r="F2364" s="15"/>
      <c r="G2364" s="15"/>
      <c r="H2364" s="15"/>
      <c r="I2364" s="15"/>
    </row>
    <row r="2365" spans="6:9">
      <c r="F2365" s="15"/>
      <c r="G2365" s="15"/>
      <c r="H2365" s="15"/>
      <c r="I2365" s="15"/>
    </row>
    <row r="2366" spans="6:9">
      <c r="F2366" s="15"/>
      <c r="G2366" s="15"/>
      <c r="H2366" s="15"/>
      <c r="I2366" s="15"/>
    </row>
    <row r="2367" spans="6:9">
      <c r="F2367" s="15"/>
      <c r="G2367" s="15"/>
      <c r="H2367" s="15"/>
      <c r="I2367" s="15"/>
    </row>
    <row r="2368" spans="6:9">
      <c r="F2368" s="15"/>
      <c r="G2368" s="15"/>
      <c r="H2368" s="15"/>
      <c r="I2368" s="15"/>
    </row>
    <row r="2369" spans="6:9">
      <c r="F2369" s="15"/>
      <c r="G2369" s="15"/>
      <c r="H2369" s="15"/>
      <c r="I2369" s="15"/>
    </row>
    <row r="2370" spans="6:9">
      <c r="F2370" s="15"/>
      <c r="G2370" s="15"/>
      <c r="H2370" s="15"/>
      <c r="I2370" s="15"/>
    </row>
    <row r="2371" spans="6:9">
      <c r="F2371" s="15"/>
      <c r="G2371" s="15"/>
      <c r="H2371" s="15"/>
      <c r="I2371" s="15"/>
    </row>
    <row r="2372" spans="6:9">
      <c r="F2372" s="15"/>
      <c r="G2372" s="15"/>
      <c r="H2372" s="15"/>
      <c r="I2372" s="15"/>
    </row>
    <row r="2373" spans="6:9">
      <c r="F2373" s="15"/>
      <c r="G2373" s="15"/>
      <c r="H2373" s="15"/>
      <c r="I2373" s="15"/>
    </row>
    <row r="2374" spans="6:9">
      <c r="F2374" s="15"/>
      <c r="G2374" s="15"/>
      <c r="H2374" s="15"/>
      <c r="I2374" s="15"/>
    </row>
    <row r="2375" spans="6:9">
      <c r="F2375" s="15"/>
      <c r="G2375" s="15"/>
      <c r="H2375" s="15"/>
      <c r="I2375" s="15"/>
    </row>
    <row r="2376" spans="6:9">
      <c r="F2376" s="15"/>
      <c r="G2376" s="15"/>
      <c r="H2376" s="15"/>
      <c r="I2376" s="15"/>
    </row>
    <row r="2377" spans="6:9">
      <c r="F2377" s="15"/>
      <c r="G2377" s="15"/>
      <c r="H2377" s="15"/>
      <c r="I2377" s="15"/>
    </row>
    <row r="2378" spans="6:9">
      <c r="F2378" s="15"/>
      <c r="G2378" s="15"/>
      <c r="H2378" s="15"/>
      <c r="I2378" s="15"/>
    </row>
    <row r="2379" spans="6:9">
      <c r="F2379" s="15"/>
      <c r="G2379" s="15"/>
      <c r="H2379" s="15"/>
      <c r="I2379" s="15"/>
    </row>
    <row r="2380" spans="6:9">
      <c r="F2380" s="15"/>
      <c r="G2380" s="15"/>
      <c r="H2380" s="15"/>
      <c r="I2380" s="15"/>
    </row>
    <row r="2381" spans="6:9">
      <c r="F2381" s="15"/>
      <c r="G2381" s="15"/>
      <c r="H2381" s="15"/>
      <c r="I2381" s="15"/>
    </row>
    <row r="2382" spans="6:9">
      <c r="F2382" s="15"/>
      <c r="G2382" s="15"/>
      <c r="H2382" s="15"/>
      <c r="I2382" s="15"/>
    </row>
    <row r="2383" spans="6:9">
      <c r="F2383" s="15"/>
      <c r="G2383" s="15"/>
      <c r="H2383" s="15"/>
      <c r="I2383" s="15"/>
    </row>
    <row r="2384" spans="6:9">
      <c r="F2384" s="15"/>
      <c r="G2384" s="15"/>
      <c r="H2384" s="15"/>
      <c r="I2384" s="15"/>
    </row>
    <row r="2385" spans="6:9">
      <c r="F2385" s="15"/>
      <c r="G2385" s="15"/>
      <c r="H2385" s="15"/>
      <c r="I2385" s="15"/>
    </row>
    <row r="2386" spans="6:9">
      <c r="F2386" s="15"/>
      <c r="G2386" s="15"/>
      <c r="H2386" s="15"/>
      <c r="I2386" s="15"/>
    </row>
    <row r="2387" spans="6:9">
      <c r="F2387" s="15"/>
      <c r="G2387" s="15"/>
      <c r="H2387" s="15"/>
      <c r="I2387" s="15"/>
    </row>
    <row r="2388" spans="6:9">
      <c r="F2388" s="15"/>
      <c r="G2388" s="15"/>
      <c r="H2388" s="15"/>
      <c r="I2388" s="15"/>
    </row>
    <row r="2389" spans="6:9">
      <c r="F2389" s="15"/>
      <c r="G2389" s="15"/>
      <c r="H2389" s="15"/>
      <c r="I2389" s="15"/>
    </row>
    <row r="2390" spans="6:9">
      <c r="F2390" s="15"/>
      <c r="G2390" s="15"/>
      <c r="H2390" s="15"/>
      <c r="I2390" s="15"/>
    </row>
    <row r="2391" spans="6:9">
      <c r="F2391" s="15"/>
      <c r="G2391" s="15"/>
      <c r="H2391" s="15"/>
      <c r="I2391" s="15"/>
    </row>
    <row r="2392" spans="6:9">
      <c r="F2392" s="15"/>
      <c r="G2392" s="15"/>
      <c r="H2392" s="15"/>
      <c r="I2392" s="15"/>
    </row>
    <row r="2393" spans="6:9">
      <c r="F2393" s="15"/>
      <c r="G2393" s="15"/>
      <c r="H2393" s="15"/>
      <c r="I2393" s="15"/>
    </row>
    <row r="2394" spans="6:9">
      <c r="F2394" s="15"/>
      <c r="G2394" s="15"/>
      <c r="H2394" s="15"/>
      <c r="I2394" s="15"/>
    </row>
    <row r="2395" spans="6:9">
      <c r="F2395" s="15"/>
      <c r="G2395" s="15"/>
      <c r="H2395" s="15"/>
      <c r="I2395" s="15"/>
    </row>
    <row r="2396" spans="6:9">
      <c r="F2396" s="15"/>
      <c r="G2396" s="15"/>
      <c r="H2396" s="15"/>
      <c r="I2396" s="15"/>
    </row>
    <row r="2397" spans="6:9">
      <c r="F2397" s="15"/>
      <c r="G2397" s="15"/>
      <c r="H2397" s="15"/>
      <c r="I2397" s="15"/>
    </row>
    <row r="2398" spans="6:9">
      <c r="F2398" s="15"/>
      <c r="G2398" s="15"/>
      <c r="H2398" s="15"/>
      <c r="I2398" s="15"/>
    </row>
    <row r="2399" spans="6:9">
      <c r="F2399" s="15"/>
      <c r="G2399" s="15"/>
      <c r="H2399" s="15"/>
      <c r="I2399" s="15"/>
    </row>
    <row r="2400" spans="6:9">
      <c r="F2400" s="15"/>
      <c r="G2400" s="15"/>
      <c r="H2400" s="15"/>
      <c r="I2400" s="15"/>
    </row>
    <row r="2401" spans="6:9">
      <c r="F2401" s="15"/>
      <c r="G2401" s="15"/>
      <c r="H2401" s="15"/>
      <c r="I2401" s="15"/>
    </row>
    <row r="2402" spans="6:9">
      <c r="F2402" s="15"/>
      <c r="G2402" s="15"/>
      <c r="H2402" s="15"/>
      <c r="I2402" s="15"/>
    </row>
    <row r="2403" spans="6:9">
      <c r="F2403" s="15"/>
      <c r="G2403" s="15"/>
      <c r="H2403" s="15"/>
      <c r="I2403" s="15"/>
    </row>
    <row r="2404" spans="6:9">
      <c r="F2404" s="15"/>
      <c r="G2404" s="15"/>
      <c r="H2404" s="15"/>
      <c r="I2404" s="15"/>
    </row>
    <row r="2405" spans="6:9">
      <c r="F2405" s="15"/>
      <c r="G2405" s="15"/>
      <c r="H2405" s="15"/>
      <c r="I2405" s="15"/>
    </row>
    <row r="2406" spans="6:9">
      <c r="F2406" s="15"/>
      <c r="G2406" s="15"/>
      <c r="H2406" s="15"/>
      <c r="I2406" s="15"/>
    </row>
    <row r="2407" spans="6:9">
      <c r="F2407" s="15"/>
      <c r="G2407" s="15"/>
      <c r="H2407" s="15"/>
      <c r="I2407" s="15"/>
    </row>
    <row r="2408" spans="6:9">
      <c r="F2408" s="15"/>
      <c r="G2408" s="15"/>
      <c r="H2408" s="15"/>
      <c r="I2408" s="15"/>
    </row>
    <row r="2409" spans="6:9">
      <c r="F2409" s="15"/>
      <c r="G2409" s="15"/>
      <c r="H2409" s="15"/>
      <c r="I2409" s="15"/>
    </row>
    <row r="2410" spans="6:9">
      <c r="F2410" s="15"/>
      <c r="G2410" s="15"/>
      <c r="H2410" s="15"/>
      <c r="I2410" s="15"/>
    </row>
    <row r="2411" spans="6:9">
      <c r="F2411" s="15"/>
      <c r="G2411" s="15"/>
      <c r="H2411" s="15"/>
      <c r="I2411" s="15"/>
    </row>
    <row r="2412" spans="6:9">
      <c r="F2412" s="15"/>
      <c r="G2412" s="15"/>
      <c r="H2412" s="15"/>
      <c r="I2412" s="15"/>
    </row>
    <row r="2413" spans="6:9">
      <c r="F2413" s="15"/>
      <c r="G2413" s="15"/>
      <c r="H2413" s="15"/>
      <c r="I2413" s="15"/>
    </row>
    <row r="2414" spans="6:9">
      <c r="F2414" s="15"/>
      <c r="G2414" s="15"/>
      <c r="H2414" s="15"/>
      <c r="I2414" s="15"/>
    </row>
    <row r="2415" spans="6:9">
      <c r="F2415" s="15"/>
      <c r="G2415" s="15"/>
      <c r="H2415" s="15"/>
      <c r="I2415" s="15"/>
    </row>
    <row r="2416" spans="6:9">
      <c r="F2416" s="15"/>
      <c r="G2416" s="15"/>
      <c r="H2416" s="15"/>
      <c r="I2416" s="15"/>
    </row>
    <row r="2417" spans="6:9">
      <c r="F2417" s="15"/>
      <c r="G2417" s="15"/>
      <c r="H2417" s="15"/>
      <c r="I2417" s="15"/>
    </row>
    <row r="2418" spans="6:9">
      <c r="F2418" s="15"/>
      <c r="G2418" s="15"/>
      <c r="H2418" s="15"/>
      <c r="I2418" s="15"/>
    </row>
    <row r="2419" spans="6:9">
      <c r="F2419" s="15"/>
      <c r="G2419" s="15"/>
      <c r="H2419" s="15"/>
      <c r="I2419" s="15"/>
    </row>
    <row r="2420" spans="6:9">
      <c r="F2420" s="15"/>
      <c r="G2420" s="15"/>
      <c r="H2420" s="15"/>
      <c r="I2420" s="15"/>
    </row>
    <row r="2421" spans="6:9">
      <c r="F2421" s="15"/>
      <c r="G2421" s="15"/>
      <c r="H2421" s="15"/>
      <c r="I2421" s="15"/>
    </row>
    <row r="2422" spans="6:9">
      <c r="F2422" s="15"/>
      <c r="G2422" s="15"/>
      <c r="H2422" s="15"/>
      <c r="I2422" s="15"/>
    </row>
    <row r="2423" spans="6:9">
      <c r="F2423" s="15"/>
      <c r="G2423" s="15"/>
      <c r="H2423" s="15"/>
      <c r="I2423" s="15"/>
    </row>
    <row r="2424" spans="6:9">
      <c r="F2424" s="15"/>
      <c r="G2424" s="15"/>
      <c r="H2424" s="15"/>
      <c r="I2424" s="15"/>
    </row>
    <row r="2425" spans="6:9">
      <c r="F2425" s="15"/>
      <c r="G2425" s="15"/>
      <c r="H2425" s="15"/>
      <c r="I2425" s="15"/>
    </row>
    <row r="2426" spans="6:9">
      <c r="F2426" s="15"/>
      <c r="G2426" s="15"/>
      <c r="H2426" s="15"/>
      <c r="I2426" s="15"/>
    </row>
    <row r="2427" spans="6:9">
      <c r="F2427" s="15"/>
      <c r="G2427" s="15"/>
      <c r="H2427" s="15"/>
      <c r="I2427" s="15"/>
    </row>
    <row r="2428" spans="6:9">
      <c r="F2428" s="15"/>
      <c r="G2428" s="15"/>
      <c r="H2428" s="15"/>
      <c r="I2428" s="15"/>
    </row>
    <row r="2429" spans="6:9">
      <c r="F2429" s="15"/>
      <c r="G2429" s="15"/>
      <c r="H2429" s="15"/>
      <c r="I2429" s="15"/>
    </row>
    <row r="2430" spans="6:9">
      <c r="F2430" s="15"/>
      <c r="G2430" s="15"/>
      <c r="H2430" s="15"/>
      <c r="I2430" s="15"/>
    </row>
    <row r="2431" spans="6:9">
      <c r="F2431" s="15"/>
      <c r="G2431" s="15"/>
      <c r="H2431" s="15"/>
      <c r="I2431" s="15"/>
    </row>
    <row r="2432" spans="6:9">
      <c r="F2432" s="15"/>
      <c r="G2432" s="15"/>
      <c r="H2432" s="15"/>
      <c r="I2432" s="15"/>
    </row>
    <row r="2433" spans="6:9">
      <c r="F2433" s="15"/>
      <c r="G2433" s="15"/>
      <c r="H2433" s="15"/>
      <c r="I2433" s="15"/>
    </row>
    <row r="2434" spans="6:9">
      <c r="F2434" s="15"/>
      <c r="G2434" s="15"/>
      <c r="H2434" s="15"/>
      <c r="I2434" s="15"/>
    </row>
    <row r="2435" spans="6:9">
      <c r="F2435" s="15"/>
      <c r="G2435" s="15"/>
      <c r="H2435" s="15"/>
      <c r="I2435" s="15"/>
    </row>
    <row r="2436" spans="6:9">
      <c r="F2436" s="15"/>
      <c r="G2436" s="15"/>
      <c r="H2436" s="15"/>
      <c r="I2436" s="15"/>
    </row>
    <row r="2437" spans="6:9">
      <c r="F2437" s="15"/>
      <c r="G2437" s="15"/>
      <c r="H2437" s="15"/>
      <c r="I2437" s="15"/>
    </row>
    <row r="2438" spans="6:9">
      <c r="F2438" s="15"/>
      <c r="G2438" s="15"/>
      <c r="H2438" s="15"/>
      <c r="I2438" s="15"/>
    </row>
    <row r="2439" spans="6:9">
      <c r="F2439" s="15"/>
      <c r="G2439" s="15"/>
      <c r="H2439" s="15"/>
      <c r="I2439" s="15"/>
    </row>
    <row r="2440" spans="6:9">
      <c r="F2440" s="15"/>
      <c r="G2440" s="15"/>
      <c r="H2440" s="15"/>
      <c r="I2440" s="15"/>
    </row>
    <row r="2441" spans="6:9">
      <c r="F2441" s="15"/>
      <c r="G2441" s="15"/>
      <c r="H2441" s="15"/>
      <c r="I2441" s="15"/>
    </row>
    <row r="2442" spans="6:9">
      <c r="F2442" s="15"/>
      <c r="G2442" s="15"/>
      <c r="H2442" s="15"/>
      <c r="I2442" s="15"/>
    </row>
    <row r="2443" spans="6:9">
      <c r="F2443" s="15"/>
      <c r="G2443" s="15"/>
      <c r="H2443" s="15"/>
      <c r="I2443" s="15"/>
    </row>
    <row r="2444" spans="6:9">
      <c r="F2444" s="15"/>
      <c r="G2444" s="15"/>
      <c r="H2444" s="15"/>
      <c r="I2444" s="15"/>
    </row>
    <row r="2445" spans="6:9">
      <c r="F2445" s="15"/>
      <c r="G2445" s="15"/>
      <c r="H2445" s="15"/>
      <c r="I2445" s="15"/>
    </row>
    <row r="2446" spans="6:9">
      <c r="F2446" s="15"/>
      <c r="G2446" s="15"/>
      <c r="H2446" s="15"/>
      <c r="I2446" s="15"/>
    </row>
    <row r="2447" spans="6:9">
      <c r="F2447" s="15"/>
      <c r="G2447" s="15"/>
      <c r="H2447" s="15"/>
      <c r="I2447" s="15"/>
    </row>
    <row r="2448" spans="6:9">
      <c r="F2448" s="15"/>
      <c r="G2448" s="15"/>
      <c r="H2448" s="15"/>
      <c r="I2448" s="15"/>
    </row>
    <row r="2449" spans="6:9">
      <c r="F2449" s="15"/>
      <c r="G2449" s="15"/>
      <c r="H2449" s="15"/>
      <c r="I2449" s="15"/>
    </row>
    <row r="2450" spans="6:9">
      <c r="F2450" s="15"/>
      <c r="G2450" s="15"/>
      <c r="H2450" s="15"/>
      <c r="I2450" s="15"/>
    </row>
    <row r="2451" spans="6:9">
      <c r="F2451" s="15"/>
      <c r="G2451" s="15"/>
      <c r="H2451" s="15"/>
      <c r="I2451" s="15"/>
    </row>
    <row r="2452" spans="6:9">
      <c r="F2452" s="15"/>
      <c r="G2452" s="15"/>
      <c r="H2452" s="15"/>
      <c r="I2452" s="15"/>
    </row>
    <row r="2453" spans="6:9">
      <c r="F2453" s="15"/>
      <c r="G2453" s="15"/>
      <c r="H2453" s="15"/>
      <c r="I2453" s="15"/>
    </row>
    <row r="2454" spans="6:9">
      <c r="F2454" s="15"/>
      <c r="G2454" s="15"/>
      <c r="H2454" s="15"/>
      <c r="I2454" s="15"/>
    </row>
    <row r="2455" spans="6:9">
      <c r="F2455" s="15"/>
      <c r="G2455" s="15"/>
      <c r="H2455" s="15"/>
      <c r="I2455" s="15"/>
    </row>
    <row r="2456" spans="6:9">
      <c r="F2456" s="15"/>
      <c r="G2456" s="15"/>
      <c r="H2456" s="15"/>
      <c r="I2456" s="15"/>
    </row>
    <row r="2457" spans="6:9">
      <c r="F2457" s="15"/>
      <c r="G2457" s="15"/>
      <c r="H2457" s="15"/>
      <c r="I2457" s="15"/>
    </row>
    <row r="2458" spans="6:9">
      <c r="F2458" s="15"/>
      <c r="G2458" s="15"/>
      <c r="H2458" s="15"/>
      <c r="I2458" s="15"/>
    </row>
    <row r="2459" spans="6:9">
      <c r="F2459" s="15"/>
      <c r="G2459" s="15"/>
      <c r="H2459" s="15"/>
      <c r="I2459" s="15"/>
    </row>
    <row r="2460" spans="6:9">
      <c r="F2460" s="15"/>
      <c r="G2460" s="15"/>
      <c r="H2460" s="15"/>
      <c r="I2460" s="15"/>
    </row>
    <row r="2461" spans="6:9">
      <c r="F2461" s="15"/>
      <c r="G2461" s="15"/>
      <c r="H2461" s="15"/>
      <c r="I2461" s="15"/>
    </row>
    <row r="2462" spans="6:9">
      <c r="F2462" s="15"/>
      <c r="G2462" s="15"/>
      <c r="H2462" s="15"/>
      <c r="I2462" s="15"/>
    </row>
    <row r="2463" spans="6:9">
      <c r="F2463" s="15"/>
      <c r="G2463" s="15"/>
      <c r="H2463" s="15"/>
      <c r="I2463" s="15"/>
    </row>
    <row r="2464" spans="6:9">
      <c r="F2464" s="15"/>
      <c r="G2464" s="15"/>
      <c r="H2464" s="15"/>
      <c r="I2464" s="15"/>
    </row>
    <row r="2465" spans="6:9">
      <c r="F2465" s="15"/>
      <c r="G2465" s="15"/>
      <c r="H2465" s="15"/>
      <c r="I2465" s="15"/>
    </row>
    <row r="2466" spans="6:9">
      <c r="F2466" s="15"/>
      <c r="G2466" s="15"/>
      <c r="H2466" s="15"/>
      <c r="I2466" s="15"/>
    </row>
    <row r="2467" spans="6:9">
      <c r="F2467" s="15"/>
      <c r="G2467" s="15"/>
      <c r="H2467" s="15"/>
      <c r="I2467" s="15"/>
    </row>
    <row r="2468" spans="6:9">
      <c r="F2468" s="15"/>
      <c r="G2468" s="15"/>
      <c r="H2468" s="15"/>
      <c r="I2468" s="15"/>
    </row>
    <row r="2469" spans="6:9">
      <c r="F2469" s="15"/>
      <c r="G2469" s="15"/>
      <c r="H2469" s="15"/>
      <c r="I2469" s="15"/>
    </row>
    <row r="2470" spans="6:9">
      <c r="F2470" s="15"/>
      <c r="G2470" s="15"/>
      <c r="H2470" s="15"/>
      <c r="I2470" s="15"/>
    </row>
    <row r="2471" spans="6:9">
      <c r="F2471" s="15"/>
      <c r="G2471" s="15"/>
      <c r="H2471" s="15"/>
      <c r="I2471" s="15"/>
    </row>
    <row r="2472" spans="6:9">
      <c r="F2472" s="15"/>
      <c r="G2472" s="15"/>
      <c r="H2472" s="15"/>
      <c r="I2472" s="15"/>
    </row>
    <row r="2473" spans="6:9">
      <c r="F2473" s="15"/>
      <c r="G2473" s="15"/>
      <c r="H2473" s="15"/>
      <c r="I2473" s="15"/>
    </row>
    <row r="2474" spans="6:9">
      <c r="F2474" s="15"/>
      <c r="G2474" s="15"/>
      <c r="H2474" s="15"/>
      <c r="I2474" s="15"/>
    </row>
    <row r="2475" spans="6:9">
      <c r="F2475" s="15"/>
      <c r="G2475" s="15"/>
      <c r="H2475" s="15"/>
      <c r="I2475" s="15"/>
    </row>
    <row r="2476" spans="6:9">
      <c r="F2476" s="15"/>
      <c r="G2476" s="15"/>
      <c r="H2476" s="15"/>
      <c r="I2476" s="15"/>
    </row>
    <row r="2477" spans="6:9">
      <c r="F2477" s="15"/>
      <c r="G2477" s="15"/>
      <c r="H2477" s="15"/>
      <c r="I2477" s="15"/>
    </row>
    <row r="2478" spans="6:9">
      <c r="F2478" s="15"/>
      <c r="G2478" s="15"/>
      <c r="H2478" s="15"/>
      <c r="I2478" s="15"/>
    </row>
    <row r="2479" spans="6:9">
      <c r="F2479" s="15"/>
      <c r="G2479" s="15"/>
      <c r="H2479" s="15"/>
      <c r="I2479" s="15"/>
    </row>
    <row r="2480" spans="6:9">
      <c r="F2480" s="15"/>
      <c r="G2480" s="15"/>
      <c r="H2480" s="15"/>
      <c r="I2480" s="15"/>
    </row>
    <row r="2481" spans="6:9">
      <c r="F2481" s="15"/>
      <c r="G2481" s="15"/>
      <c r="H2481" s="15"/>
      <c r="I2481" s="15"/>
    </row>
    <row r="2482" spans="6:9">
      <c r="F2482" s="15"/>
      <c r="G2482" s="15"/>
      <c r="H2482" s="15"/>
      <c r="I2482" s="15"/>
    </row>
    <row r="2483" spans="6:9">
      <c r="F2483" s="15"/>
      <c r="G2483" s="15"/>
      <c r="H2483" s="15"/>
      <c r="I2483" s="15"/>
    </row>
    <row r="2484" spans="6:9">
      <c r="F2484" s="15"/>
      <c r="G2484" s="15"/>
      <c r="H2484" s="15"/>
      <c r="I2484" s="15"/>
    </row>
    <row r="2485" spans="6:9">
      <c r="F2485" s="15"/>
      <c r="G2485" s="15"/>
      <c r="H2485" s="15"/>
      <c r="I2485" s="15"/>
    </row>
    <row r="2486" spans="6:9">
      <c r="F2486" s="15"/>
      <c r="G2486" s="15"/>
      <c r="H2486" s="15"/>
      <c r="I2486" s="15"/>
    </row>
    <row r="2487" spans="6:9">
      <c r="F2487" s="15"/>
      <c r="G2487" s="15"/>
      <c r="H2487" s="15"/>
      <c r="I2487" s="15"/>
    </row>
    <row r="2488" spans="6:9">
      <c r="F2488" s="15"/>
      <c r="G2488" s="15"/>
      <c r="H2488" s="15"/>
      <c r="I2488" s="15"/>
    </row>
    <row r="2489" spans="6:9">
      <c r="F2489" s="15"/>
      <c r="G2489" s="15"/>
      <c r="H2489" s="15"/>
      <c r="I2489" s="15"/>
    </row>
    <row r="2490" spans="6:9">
      <c r="F2490" s="15"/>
      <c r="G2490" s="15"/>
      <c r="H2490" s="15"/>
      <c r="I2490" s="15"/>
    </row>
    <row r="2491" spans="6:9">
      <c r="F2491" s="15"/>
      <c r="G2491" s="15"/>
      <c r="H2491" s="15"/>
      <c r="I2491" s="15"/>
    </row>
    <row r="2492" spans="6:9">
      <c r="F2492" s="15"/>
      <c r="G2492" s="15"/>
      <c r="H2492" s="15"/>
      <c r="I2492" s="15"/>
    </row>
    <row r="2493" spans="6:9">
      <c r="F2493" s="15"/>
      <c r="G2493" s="15"/>
      <c r="H2493" s="15"/>
      <c r="I2493" s="15"/>
    </row>
    <row r="2494" spans="6:9">
      <c r="F2494" s="15"/>
      <c r="G2494" s="15"/>
      <c r="H2494" s="15"/>
      <c r="I2494" s="15"/>
    </row>
    <row r="2495" spans="6:9">
      <c r="F2495" s="15"/>
      <c r="G2495" s="15"/>
      <c r="H2495" s="15"/>
      <c r="I2495" s="15"/>
    </row>
    <row r="2496" spans="6:9">
      <c r="F2496" s="15"/>
      <c r="G2496" s="15"/>
      <c r="H2496" s="15"/>
      <c r="I2496" s="15"/>
    </row>
    <row r="2497" spans="6:9">
      <c r="F2497" s="15"/>
      <c r="G2497" s="15"/>
      <c r="H2497" s="15"/>
      <c r="I2497" s="15"/>
    </row>
    <row r="2498" spans="6:9">
      <c r="F2498" s="15"/>
      <c r="G2498" s="15"/>
      <c r="H2498" s="15"/>
      <c r="I2498" s="15"/>
    </row>
    <row r="2499" spans="6:9">
      <c r="F2499" s="15"/>
      <c r="G2499" s="15"/>
      <c r="H2499" s="15"/>
      <c r="I2499" s="15"/>
    </row>
    <row r="2500" spans="6:9">
      <c r="F2500" s="15"/>
      <c r="G2500" s="15"/>
      <c r="H2500" s="15"/>
      <c r="I2500" s="15"/>
    </row>
    <row r="2501" spans="6:9">
      <c r="F2501" s="15"/>
      <c r="G2501" s="15"/>
      <c r="H2501" s="15"/>
      <c r="I2501" s="15"/>
    </row>
    <row r="2502" spans="6:9">
      <c r="F2502" s="15"/>
      <c r="G2502" s="15"/>
      <c r="H2502" s="15"/>
      <c r="I2502" s="15"/>
    </row>
    <row r="2503" spans="6:9">
      <c r="F2503" s="15"/>
      <c r="G2503" s="15"/>
      <c r="H2503" s="15"/>
      <c r="I2503" s="15"/>
    </row>
    <row r="2504" spans="6:9">
      <c r="F2504" s="15"/>
      <c r="G2504" s="15"/>
      <c r="H2504" s="15"/>
      <c r="I2504" s="15"/>
    </row>
    <row r="2505" spans="6:9">
      <c r="F2505" s="15"/>
      <c r="G2505" s="15"/>
      <c r="H2505" s="15"/>
      <c r="I2505" s="15"/>
    </row>
    <row r="2506" spans="6:9">
      <c r="F2506" s="15"/>
      <c r="G2506" s="15"/>
      <c r="H2506" s="15"/>
      <c r="I2506" s="15"/>
    </row>
    <row r="2507" spans="6:9">
      <c r="F2507" s="15"/>
      <c r="G2507" s="15"/>
      <c r="H2507" s="15"/>
      <c r="I2507" s="15"/>
    </row>
    <row r="2508" spans="6:9">
      <c r="F2508" s="15"/>
      <c r="G2508" s="15"/>
      <c r="H2508" s="15"/>
      <c r="I2508" s="15"/>
    </row>
    <row r="2509" spans="6:9">
      <c r="F2509" s="15"/>
      <c r="G2509" s="15"/>
      <c r="H2509" s="15"/>
      <c r="I2509" s="15"/>
    </row>
    <row r="2510" spans="6:9">
      <c r="F2510" s="15"/>
      <c r="G2510" s="15"/>
      <c r="H2510" s="15"/>
      <c r="I2510" s="15"/>
    </row>
    <row r="2511" spans="6:9">
      <c r="F2511" s="15"/>
      <c r="G2511" s="15"/>
      <c r="H2511" s="15"/>
      <c r="I2511" s="15"/>
    </row>
    <row r="2512" spans="6:9">
      <c r="F2512" s="15"/>
      <c r="G2512" s="15"/>
      <c r="H2512" s="15"/>
      <c r="I2512" s="15"/>
    </row>
    <row r="2513" spans="6:9">
      <c r="F2513" s="15"/>
      <c r="G2513" s="15"/>
      <c r="H2513" s="15"/>
      <c r="I2513" s="15"/>
    </row>
    <row r="2514" spans="6:9">
      <c r="F2514" s="15"/>
      <c r="G2514" s="15"/>
      <c r="H2514" s="15"/>
      <c r="I2514" s="15"/>
    </row>
    <row r="2515" spans="6:9">
      <c r="F2515" s="15"/>
      <c r="G2515" s="15"/>
      <c r="H2515" s="15"/>
      <c r="I2515" s="15"/>
    </row>
    <row r="2516" spans="6:9">
      <c r="F2516" s="15"/>
      <c r="G2516" s="15"/>
      <c r="H2516" s="15"/>
      <c r="I2516" s="15"/>
    </row>
    <row r="2517" spans="6:9">
      <c r="F2517" s="15"/>
      <c r="G2517" s="15"/>
      <c r="H2517" s="15"/>
      <c r="I2517" s="15"/>
    </row>
    <row r="2518" spans="6:9">
      <c r="F2518" s="15"/>
      <c r="G2518" s="15"/>
      <c r="H2518" s="15"/>
      <c r="I2518" s="15"/>
    </row>
    <row r="2519" spans="6:9">
      <c r="F2519" s="15"/>
      <c r="G2519" s="15"/>
      <c r="H2519" s="15"/>
      <c r="I2519" s="15"/>
    </row>
    <row r="2520" spans="6:9">
      <c r="F2520" s="15"/>
      <c r="G2520" s="15"/>
      <c r="H2520" s="15"/>
      <c r="I2520" s="15"/>
    </row>
    <row r="2521" spans="6:9">
      <c r="F2521" s="15"/>
      <c r="G2521" s="15"/>
      <c r="H2521" s="15"/>
      <c r="I2521" s="15"/>
    </row>
    <row r="2522" spans="6:9">
      <c r="F2522" s="15"/>
      <c r="G2522" s="15"/>
      <c r="H2522" s="15"/>
      <c r="I2522" s="15"/>
    </row>
    <row r="2523" spans="6:9">
      <c r="F2523" s="15"/>
      <c r="G2523" s="15"/>
      <c r="H2523" s="15"/>
      <c r="I2523" s="15"/>
    </row>
    <row r="2524" spans="6:9">
      <c r="F2524" s="15"/>
      <c r="G2524" s="15"/>
      <c r="H2524" s="15"/>
      <c r="I2524" s="15"/>
    </row>
    <row r="2525" spans="6:9">
      <c r="F2525" s="15"/>
      <c r="G2525" s="15"/>
      <c r="H2525" s="15"/>
      <c r="I2525" s="15"/>
    </row>
    <row r="2526" spans="6:9">
      <c r="F2526" s="15"/>
      <c r="G2526" s="15"/>
      <c r="H2526" s="15"/>
      <c r="I2526" s="15"/>
    </row>
    <row r="2527" spans="6:9">
      <c r="F2527" s="15"/>
      <c r="G2527" s="15"/>
      <c r="H2527" s="15"/>
      <c r="I2527" s="15"/>
    </row>
    <row r="2528" spans="6:9">
      <c r="F2528" s="15"/>
      <c r="G2528" s="15"/>
      <c r="H2528" s="15"/>
      <c r="I2528" s="15"/>
    </row>
    <row r="2529" spans="6:9">
      <c r="F2529" s="15"/>
      <c r="G2529" s="15"/>
      <c r="H2529" s="15"/>
      <c r="I2529" s="15"/>
    </row>
    <row r="2530" spans="6:9">
      <c r="F2530" s="15"/>
      <c r="G2530" s="15"/>
      <c r="H2530" s="15"/>
      <c r="I2530" s="15"/>
    </row>
    <row r="2531" spans="6:9">
      <c r="F2531" s="15"/>
      <c r="G2531" s="15"/>
      <c r="H2531" s="15"/>
      <c r="I2531" s="15"/>
    </row>
    <row r="2532" spans="6:9">
      <c r="F2532" s="15"/>
      <c r="G2532" s="15"/>
      <c r="H2532" s="15"/>
      <c r="I2532" s="15"/>
    </row>
    <row r="2533" spans="6:9">
      <c r="F2533" s="15"/>
      <c r="G2533" s="15"/>
      <c r="H2533" s="15"/>
      <c r="I2533" s="15"/>
    </row>
    <row r="2534" spans="6:9">
      <c r="F2534" s="15"/>
      <c r="G2534" s="15"/>
      <c r="H2534" s="15"/>
      <c r="I2534" s="15"/>
    </row>
    <row r="2535" spans="6:9">
      <c r="F2535" s="15"/>
      <c r="G2535" s="15"/>
      <c r="H2535" s="15"/>
      <c r="I2535" s="15"/>
    </row>
    <row r="2536" spans="6:9">
      <c r="F2536" s="15"/>
      <c r="G2536" s="15"/>
      <c r="H2536" s="15"/>
      <c r="I2536" s="15"/>
    </row>
    <row r="2537" spans="6:9">
      <c r="F2537" s="15"/>
      <c r="G2537" s="15"/>
      <c r="H2537" s="15"/>
      <c r="I2537" s="15"/>
    </row>
    <row r="2538" spans="6:9">
      <c r="F2538" s="15"/>
      <c r="G2538" s="15"/>
      <c r="H2538" s="15"/>
      <c r="I2538" s="15"/>
    </row>
    <row r="2539" spans="6:9">
      <c r="F2539" s="15"/>
      <c r="G2539" s="15"/>
      <c r="H2539" s="15"/>
      <c r="I2539" s="15"/>
    </row>
    <row r="2540" spans="6:9">
      <c r="F2540" s="15"/>
      <c r="G2540" s="15"/>
      <c r="H2540" s="15"/>
      <c r="I2540" s="15"/>
    </row>
    <row r="2541" spans="6:9">
      <c r="F2541" s="15"/>
      <c r="G2541" s="15"/>
      <c r="H2541" s="15"/>
      <c r="I2541" s="15"/>
    </row>
    <row r="2542" spans="6:9">
      <c r="F2542" s="15"/>
      <c r="G2542" s="15"/>
      <c r="H2542" s="15"/>
      <c r="I2542" s="15"/>
    </row>
    <row r="2543" spans="6:9">
      <c r="F2543" s="15"/>
      <c r="G2543" s="15"/>
      <c r="H2543" s="15"/>
      <c r="I2543" s="15"/>
    </row>
    <row r="2544" spans="6:9">
      <c r="F2544" s="15"/>
      <c r="G2544" s="15"/>
      <c r="H2544" s="15"/>
      <c r="I2544" s="15"/>
    </row>
    <row r="2545" spans="6:9">
      <c r="F2545" s="15"/>
      <c r="G2545" s="15"/>
      <c r="H2545" s="15"/>
      <c r="I2545" s="15"/>
    </row>
    <row r="2546" spans="6:9">
      <c r="F2546" s="15"/>
      <c r="G2546" s="15"/>
      <c r="H2546" s="15"/>
      <c r="I2546" s="15"/>
    </row>
    <row r="2547" spans="6:9">
      <c r="F2547" s="15"/>
      <c r="G2547" s="15"/>
      <c r="H2547" s="15"/>
      <c r="I2547" s="15"/>
    </row>
    <row r="2548" spans="6:9">
      <c r="F2548" s="15"/>
      <c r="G2548" s="15"/>
      <c r="H2548" s="15"/>
      <c r="I2548" s="15"/>
    </row>
    <row r="2549" spans="6:9">
      <c r="F2549" s="15"/>
      <c r="G2549" s="15"/>
      <c r="H2549" s="15"/>
      <c r="I2549" s="15"/>
    </row>
    <row r="2550" spans="6:9">
      <c r="F2550" s="15"/>
      <c r="G2550" s="15"/>
      <c r="H2550" s="15"/>
      <c r="I2550" s="15"/>
    </row>
    <row r="2551" spans="6:9">
      <c r="F2551" s="15"/>
      <c r="G2551" s="15"/>
      <c r="H2551" s="15"/>
      <c r="I2551" s="15"/>
    </row>
    <row r="2552" spans="6:9">
      <c r="F2552" s="15"/>
      <c r="G2552" s="15"/>
      <c r="H2552" s="15"/>
      <c r="I2552" s="15"/>
    </row>
    <row r="2553" spans="6:9">
      <c r="F2553" s="15"/>
      <c r="G2553" s="15"/>
      <c r="H2553" s="15"/>
      <c r="I2553" s="15"/>
    </row>
    <row r="2554" spans="6:9">
      <c r="F2554" s="15"/>
      <c r="G2554" s="15"/>
      <c r="H2554" s="15"/>
      <c r="I2554" s="15"/>
    </row>
    <row r="2555" spans="6:9">
      <c r="F2555" s="15"/>
      <c r="G2555" s="15"/>
      <c r="H2555" s="15"/>
      <c r="I2555" s="15"/>
    </row>
    <row r="2556" spans="6:9">
      <c r="F2556" s="15"/>
      <c r="G2556" s="15"/>
      <c r="H2556" s="15"/>
      <c r="I2556" s="15"/>
    </row>
    <row r="2557" spans="6:9">
      <c r="F2557" s="15"/>
      <c r="G2557" s="15"/>
      <c r="H2557" s="15"/>
      <c r="I2557" s="15"/>
    </row>
    <row r="2558" spans="6:9">
      <c r="F2558" s="15"/>
      <c r="G2558" s="15"/>
      <c r="H2558" s="15"/>
      <c r="I2558" s="15"/>
    </row>
    <row r="2559" spans="6:9">
      <c r="F2559" s="15"/>
      <c r="G2559" s="15"/>
      <c r="H2559" s="15"/>
      <c r="I2559" s="15"/>
    </row>
    <row r="2560" spans="6:9">
      <c r="F2560" s="15"/>
      <c r="G2560" s="15"/>
      <c r="H2560" s="15"/>
      <c r="I2560" s="15"/>
    </row>
    <row r="2561" spans="6:9">
      <c r="F2561" s="15"/>
      <c r="G2561" s="15"/>
      <c r="H2561" s="15"/>
      <c r="I2561" s="15"/>
    </row>
    <row r="2562" spans="6:9">
      <c r="F2562" s="15"/>
      <c r="G2562" s="15"/>
      <c r="H2562" s="15"/>
      <c r="I2562" s="15"/>
    </row>
    <row r="2563" spans="6:9">
      <c r="F2563" s="15"/>
      <c r="G2563" s="15"/>
      <c r="H2563" s="15"/>
      <c r="I2563" s="15"/>
    </row>
    <row r="2564" spans="6:9">
      <c r="F2564" s="15"/>
      <c r="G2564" s="15"/>
      <c r="H2564" s="15"/>
      <c r="I2564" s="15"/>
    </row>
    <row r="2565" spans="6:9">
      <c r="F2565" s="15"/>
      <c r="G2565" s="15"/>
      <c r="H2565" s="15"/>
      <c r="I2565" s="15"/>
    </row>
    <row r="2566" spans="6:9">
      <c r="F2566" s="15"/>
      <c r="G2566" s="15"/>
      <c r="H2566" s="15"/>
      <c r="I2566" s="15"/>
    </row>
    <row r="2567" spans="6:9">
      <c r="F2567" s="15"/>
      <c r="G2567" s="15"/>
      <c r="H2567" s="15"/>
      <c r="I2567" s="15"/>
    </row>
    <row r="2568" spans="6:9">
      <c r="F2568" s="15"/>
      <c r="G2568" s="15"/>
      <c r="H2568" s="15"/>
      <c r="I2568" s="15"/>
    </row>
    <row r="2569" spans="6:9">
      <c r="F2569" s="15"/>
      <c r="G2569" s="15"/>
      <c r="H2569" s="15"/>
      <c r="I2569" s="15"/>
    </row>
    <row r="2570" spans="6:9">
      <c r="F2570" s="15"/>
      <c r="G2570" s="15"/>
      <c r="H2570" s="15"/>
      <c r="I2570" s="15"/>
    </row>
    <row r="2571" spans="6:9">
      <c r="F2571" s="15"/>
      <c r="G2571" s="15"/>
      <c r="H2571" s="15"/>
      <c r="I2571" s="15"/>
    </row>
    <row r="2572" spans="6:9">
      <c r="F2572" s="15"/>
      <c r="G2572" s="15"/>
      <c r="H2572" s="15"/>
      <c r="I2572" s="15"/>
    </row>
    <row r="2573" spans="6:9">
      <c r="F2573" s="15"/>
      <c r="G2573" s="15"/>
      <c r="H2573" s="15"/>
      <c r="I2573" s="15"/>
    </row>
    <row r="2574" spans="6:9">
      <c r="F2574" s="15"/>
      <c r="G2574" s="15"/>
      <c r="H2574" s="15"/>
      <c r="I2574" s="15"/>
    </row>
    <row r="2575" spans="6:9">
      <c r="F2575" s="15"/>
      <c r="G2575" s="15"/>
      <c r="H2575" s="15"/>
      <c r="I2575" s="15"/>
    </row>
    <row r="2576" spans="6:9">
      <c r="F2576" s="15"/>
      <c r="G2576" s="15"/>
      <c r="H2576" s="15"/>
      <c r="I2576" s="15"/>
    </row>
    <row r="2577" spans="6:9">
      <c r="F2577" s="15"/>
      <c r="G2577" s="15"/>
      <c r="H2577" s="15"/>
      <c r="I2577" s="15"/>
    </row>
    <row r="2578" spans="6:9">
      <c r="F2578" s="15"/>
      <c r="G2578" s="15"/>
      <c r="H2578" s="15"/>
      <c r="I2578" s="15"/>
    </row>
    <row r="2579" spans="6:9">
      <c r="F2579" s="15"/>
      <c r="G2579" s="15"/>
      <c r="H2579" s="15"/>
      <c r="I2579" s="15"/>
    </row>
    <row r="2580" spans="6:9">
      <c r="F2580" s="15"/>
      <c r="G2580" s="15"/>
      <c r="H2580" s="15"/>
      <c r="I2580" s="15"/>
    </row>
    <row r="2581" spans="6:9">
      <c r="F2581" s="15"/>
      <c r="G2581" s="15"/>
      <c r="H2581" s="15"/>
      <c r="I2581" s="15"/>
    </row>
    <row r="2582" spans="6:9">
      <c r="F2582" s="15"/>
      <c r="G2582" s="15"/>
      <c r="H2582" s="15"/>
      <c r="I2582" s="15"/>
    </row>
    <row r="2583" spans="6:9">
      <c r="F2583" s="15"/>
      <c r="G2583" s="15"/>
      <c r="H2583" s="15"/>
      <c r="I2583" s="15"/>
    </row>
    <row r="2584" spans="6:9">
      <c r="F2584" s="15"/>
      <c r="G2584" s="15"/>
      <c r="H2584" s="15"/>
      <c r="I2584" s="15"/>
    </row>
    <row r="2585" spans="6:9">
      <c r="F2585" s="15"/>
      <c r="G2585" s="15"/>
      <c r="H2585" s="15"/>
      <c r="I2585" s="15"/>
    </row>
    <row r="2586" spans="6:9">
      <c r="F2586" s="15"/>
      <c r="G2586" s="15"/>
      <c r="H2586" s="15"/>
      <c r="I2586" s="15"/>
    </row>
    <row r="2587" spans="6:9">
      <c r="F2587" s="15"/>
      <c r="G2587" s="15"/>
      <c r="H2587" s="15"/>
      <c r="I2587" s="15"/>
    </row>
    <row r="2588" spans="6:9">
      <c r="F2588" s="15"/>
      <c r="G2588" s="15"/>
      <c r="H2588" s="15"/>
      <c r="I2588" s="15"/>
    </row>
    <row r="2589" spans="6:9">
      <c r="F2589" s="15"/>
      <c r="G2589" s="15"/>
      <c r="H2589" s="15"/>
      <c r="I2589" s="15"/>
    </row>
    <row r="2590" spans="6:9">
      <c r="F2590" s="15"/>
      <c r="G2590" s="15"/>
      <c r="H2590" s="15"/>
      <c r="I2590" s="15"/>
    </row>
    <row r="2591" spans="6:9">
      <c r="F2591" s="15"/>
      <c r="G2591" s="15"/>
      <c r="H2591" s="15"/>
      <c r="I2591" s="15"/>
    </row>
    <row r="2592" spans="6:9">
      <c r="F2592" s="15"/>
      <c r="G2592" s="15"/>
      <c r="H2592" s="15"/>
      <c r="I2592" s="15"/>
    </row>
    <row r="2593" spans="6:9">
      <c r="F2593" s="15"/>
      <c r="G2593" s="15"/>
      <c r="H2593" s="15"/>
      <c r="I2593" s="15"/>
    </row>
    <row r="2594" spans="6:9">
      <c r="F2594" s="15"/>
      <c r="G2594" s="15"/>
      <c r="H2594" s="15"/>
      <c r="I2594" s="15"/>
    </row>
    <row r="2595" spans="6:9">
      <c r="F2595" s="15"/>
      <c r="G2595" s="15"/>
      <c r="H2595" s="15"/>
      <c r="I2595" s="15"/>
    </row>
    <row r="2596" spans="6:9">
      <c r="F2596" s="15"/>
      <c r="G2596" s="15"/>
      <c r="H2596" s="15"/>
      <c r="I2596" s="15"/>
    </row>
    <row r="2597" spans="6:9">
      <c r="F2597" s="15"/>
      <c r="G2597" s="15"/>
      <c r="H2597" s="15"/>
      <c r="I2597" s="15"/>
    </row>
    <row r="2598" spans="6:9">
      <c r="F2598" s="15"/>
      <c r="G2598" s="15"/>
      <c r="H2598" s="15"/>
      <c r="I2598" s="15"/>
    </row>
    <row r="2599" spans="6:9">
      <c r="F2599" s="15"/>
      <c r="G2599" s="15"/>
      <c r="H2599" s="15"/>
      <c r="I2599" s="15"/>
    </row>
    <row r="2600" spans="6:9">
      <c r="F2600" s="15"/>
      <c r="G2600" s="15"/>
      <c r="H2600" s="15"/>
      <c r="I2600" s="15"/>
    </row>
    <row r="2601" spans="6:9">
      <c r="F2601" s="15"/>
      <c r="G2601" s="15"/>
      <c r="H2601" s="15"/>
      <c r="I2601" s="15"/>
    </row>
    <row r="2602" spans="6:9">
      <c r="F2602" s="15"/>
      <c r="G2602" s="15"/>
      <c r="H2602" s="15"/>
      <c r="I2602" s="15"/>
    </row>
    <row r="2603" spans="6:9">
      <c r="F2603" s="15"/>
      <c r="G2603" s="15"/>
      <c r="H2603" s="15"/>
      <c r="I2603" s="15"/>
    </row>
    <row r="2604" spans="6:9">
      <c r="F2604" s="15"/>
      <c r="G2604" s="15"/>
      <c r="H2604" s="15"/>
      <c r="I2604" s="15"/>
    </row>
    <row r="2605" spans="6:9">
      <c r="F2605" s="15"/>
      <c r="G2605" s="15"/>
      <c r="H2605" s="15"/>
      <c r="I2605" s="15"/>
    </row>
    <row r="2606" spans="6:9">
      <c r="F2606" s="15"/>
      <c r="G2606" s="15"/>
      <c r="H2606" s="15"/>
      <c r="I2606" s="15"/>
    </row>
    <row r="2607" spans="6:9">
      <c r="F2607" s="15"/>
      <c r="G2607" s="15"/>
      <c r="H2607" s="15"/>
      <c r="I2607" s="15"/>
    </row>
    <row r="2608" spans="6:9">
      <c r="F2608" s="15"/>
      <c r="G2608" s="15"/>
      <c r="H2608" s="15"/>
      <c r="I2608" s="15"/>
    </row>
    <row r="2609" spans="6:9">
      <c r="F2609" s="15"/>
      <c r="G2609" s="15"/>
      <c r="H2609" s="15"/>
      <c r="I2609" s="15"/>
    </row>
    <row r="2610" spans="6:9">
      <c r="F2610" s="15"/>
      <c r="G2610" s="15"/>
      <c r="H2610" s="15"/>
      <c r="I2610" s="15"/>
    </row>
    <row r="2611" spans="6:9">
      <c r="F2611" s="15"/>
      <c r="G2611" s="15"/>
      <c r="H2611" s="15"/>
      <c r="I2611" s="15"/>
    </row>
    <row r="2612" spans="6:9">
      <c r="F2612" s="15"/>
      <c r="G2612" s="15"/>
      <c r="H2612" s="15"/>
      <c r="I2612" s="15"/>
    </row>
    <row r="2613" spans="6:9">
      <c r="F2613" s="15"/>
      <c r="G2613" s="15"/>
      <c r="H2613" s="15"/>
      <c r="I2613" s="15"/>
    </row>
    <row r="2614" spans="6:9">
      <c r="F2614" s="15"/>
      <c r="G2614" s="15"/>
      <c r="H2614" s="15"/>
      <c r="I2614" s="15"/>
    </row>
    <row r="2615" spans="6:9">
      <c r="F2615" s="15"/>
      <c r="G2615" s="15"/>
      <c r="H2615" s="15"/>
      <c r="I2615" s="15"/>
    </row>
    <row r="2616" spans="6:9">
      <c r="F2616" s="15"/>
      <c r="G2616" s="15"/>
      <c r="H2616" s="15"/>
      <c r="I2616" s="15"/>
    </row>
    <row r="2617" spans="6:9">
      <c r="F2617" s="15"/>
      <c r="G2617" s="15"/>
      <c r="H2617" s="15"/>
      <c r="I2617" s="15"/>
    </row>
    <row r="2618" spans="6:9">
      <c r="F2618" s="15"/>
      <c r="G2618" s="15"/>
      <c r="H2618" s="15"/>
      <c r="I2618" s="15"/>
    </row>
    <row r="2619" spans="6:9">
      <c r="F2619" s="15"/>
      <c r="G2619" s="15"/>
      <c r="H2619" s="15"/>
      <c r="I2619" s="15"/>
    </row>
    <row r="2620" spans="6:9">
      <c r="F2620" s="15"/>
      <c r="G2620" s="15"/>
      <c r="H2620" s="15"/>
      <c r="I2620" s="15"/>
    </row>
    <row r="2621" spans="6:9">
      <c r="F2621" s="15"/>
      <c r="G2621" s="15"/>
      <c r="H2621" s="15"/>
      <c r="I2621" s="15"/>
    </row>
    <row r="2622" spans="6:9">
      <c r="F2622" s="15"/>
      <c r="G2622" s="15"/>
      <c r="H2622" s="15"/>
      <c r="I2622" s="15"/>
    </row>
    <row r="2623" spans="6:9">
      <c r="F2623" s="15"/>
      <c r="G2623" s="15"/>
      <c r="H2623" s="15"/>
      <c r="I2623" s="15"/>
    </row>
    <row r="2624" spans="6:9">
      <c r="F2624" s="15"/>
      <c r="G2624" s="15"/>
      <c r="H2624" s="15"/>
      <c r="I2624" s="15"/>
    </row>
    <row r="2625" spans="6:9">
      <c r="F2625" s="15"/>
      <c r="G2625" s="15"/>
      <c r="H2625" s="15"/>
      <c r="I2625" s="15"/>
    </row>
    <row r="2626" spans="6:9">
      <c r="F2626" s="15"/>
      <c r="G2626" s="15"/>
      <c r="H2626" s="15"/>
      <c r="I2626" s="15"/>
    </row>
    <row r="2627" spans="6:9">
      <c r="F2627" s="15"/>
      <c r="G2627" s="15"/>
      <c r="H2627" s="15"/>
      <c r="I2627" s="15"/>
    </row>
    <row r="2628" spans="6:9">
      <c r="F2628" s="15"/>
      <c r="G2628" s="15"/>
      <c r="H2628" s="15"/>
      <c r="I2628" s="15"/>
    </row>
    <row r="2629" spans="6:9">
      <c r="F2629" s="15"/>
      <c r="G2629" s="15"/>
      <c r="H2629" s="15"/>
      <c r="I2629" s="15"/>
    </row>
    <row r="2630" spans="6:9">
      <c r="F2630" s="15"/>
      <c r="G2630" s="15"/>
      <c r="H2630" s="15"/>
      <c r="I2630" s="15"/>
    </row>
    <row r="2631" spans="6:9">
      <c r="F2631" s="15"/>
      <c r="G2631" s="15"/>
      <c r="H2631" s="15"/>
      <c r="I2631" s="15"/>
    </row>
    <row r="2632" spans="6:9">
      <c r="F2632" s="15"/>
      <c r="G2632" s="15"/>
      <c r="H2632" s="15"/>
      <c r="I2632" s="15"/>
    </row>
    <row r="2633" spans="6:9">
      <c r="F2633" s="15"/>
      <c r="G2633" s="15"/>
      <c r="H2633" s="15"/>
      <c r="I2633" s="15"/>
    </row>
    <row r="2634" spans="6:9">
      <c r="F2634" s="15"/>
      <c r="G2634" s="15"/>
      <c r="H2634" s="15"/>
      <c r="I2634" s="15"/>
    </row>
    <row r="2635" spans="6:9">
      <c r="F2635" s="15"/>
      <c r="G2635" s="15"/>
      <c r="H2635" s="15"/>
      <c r="I2635" s="15"/>
    </row>
    <row r="2636" spans="6:9">
      <c r="F2636" s="15"/>
      <c r="G2636" s="15"/>
      <c r="H2636" s="15"/>
      <c r="I2636" s="15"/>
    </row>
    <row r="2637" spans="6:9">
      <c r="F2637" s="15"/>
      <c r="G2637" s="15"/>
      <c r="H2637" s="15"/>
      <c r="I2637" s="15"/>
    </row>
    <row r="2638" spans="6:9">
      <c r="F2638" s="15"/>
      <c r="G2638" s="15"/>
      <c r="H2638" s="15"/>
      <c r="I2638" s="15"/>
    </row>
    <row r="2639" spans="6:9">
      <c r="F2639" s="15"/>
      <c r="G2639" s="15"/>
      <c r="H2639" s="15"/>
      <c r="I2639" s="15"/>
    </row>
    <row r="2640" spans="6:9">
      <c r="F2640" s="15"/>
      <c r="G2640" s="15"/>
      <c r="H2640" s="15"/>
      <c r="I2640" s="15"/>
    </row>
    <row r="2641" spans="6:9">
      <c r="F2641" s="15"/>
      <c r="G2641" s="15"/>
      <c r="H2641" s="15"/>
      <c r="I2641" s="15"/>
    </row>
    <row r="2642" spans="6:9">
      <c r="F2642" s="15"/>
      <c r="G2642" s="15"/>
      <c r="H2642" s="15"/>
      <c r="I2642" s="15"/>
    </row>
    <row r="2643" spans="6:9">
      <c r="F2643" s="15"/>
      <c r="G2643" s="15"/>
      <c r="H2643" s="15"/>
      <c r="I2643" s="15"/>
    </row>
    <row r="2644" spans="6:9">
      <c r="F2644" s="15"/>
      <c r="G2644" s="15"/>
      <c r="H2644" s="15"/>
      <c r="I2644" s="15"/>
    </row>
    <row r="2645" spans="6:9">
      <c r="F2645" s="15"/>
      <c r="G2645" s="15"/>
      <c r="H2645" s="15"/>
      <c r="I2645" s="15"/>
    </row>
    <row r="2646" spans="6:9">
      <c r="F2646" s="15"/>
      <c r="G2646" s="15"/>
      <c r="H2646" s="15"/>
      <c r="I2646" s="15"/>
    </row>
    <row r="2647" spans="6:9">
      <c r="F2647" s="15"/>
      <c r="G2647" s="15"/>
      <c r="H2647" s="15"/>
      <c r="I2647" s="15"/>
    </row>
    <row r="2648" spans="6:9">
      <c r="F2648" s="15"/>
      <c r="G2648" s="15"/>
      <c r="H2648" s="15"/>
      <c r="I2648" s="15"/>
    </row>
    <row r="2649" spans="6:9">
      <c r="F2649" s="15"/>
      <c r="G2649" s="15"/>
      <c r="H2649" s="15"/>
      <c r="I2649" s="15"/>
    </row>
    <row r="2650" spans="6:9">
      <c r="F2650" s="15"/>
      <c r="G2650" s="15"/>
      <c r="H2650" s="15"/>
      <c r="I2650" s="15"/>
    </row>
    <row r="2651" spans="6:9">
      <c r="F2651" s="15"/>
      <c r="G2651" s="15"/>
      <c r="H2651" s="15"/>
      <c r="I2651" s="15"/>
    </row>
    <row r="2652" spans="6:9">
      <c r="F2652" s="15"/>
      <c r="G2652" s="15"/>
      <c r="H2652" s="15"/>
      <c r="I2652" s="15"/>
    </row>
    <row r="2653" spans="6:9">
      <c r="F2653" s="15"/>
      <c r="G2653" s="15"/>
      <c r="H2653" s="15"/>
      <c r="I2653" s="15"/>
    </row>
    <row r="2654" spans="6:9">
      <c r="F2654" s="15"/>
      <c r="G2654" s="15"/>
      <c r="H2654" s="15"/>
      <c r="I2654" s="15"/>
    </row>
    <row r="2655" spans="6:9">
      <c r="F2655" s="15"/>
      <c r="G2655" s="15"/>
      <c r="H2655" s="15"/>
      <c r="I2655" s="15"/>
    </row>
    <row r="2656" spans="6:9">
      <c r="F2656" s="15"/>
      <c r="G2656" s="15"/>
      <c r="H2656" s="15"/>
      <c r="I2656" s="15"/>
    </row>
    <row r="2657" spans="6:9">
      <c r="F2657" s="15"/>
      <c r="G2657" s="15"/>
      <c r="H2657" s="15"/>
      <c r="I2657" s="15"/>
    </row>
    <row r="2658" spans="6:9">
      <c r="F2658" s="15"/>
      <c r="G2658" s="15"/>
      <c r="H2658" s="15"/>
      <c r="I2658" s="15"/>
    </row>
    <row r="2659" spans="6:9">
      <c r="F2659" s="15"/>
      <c r="G2659" s="15"/>
      <c r="H2659" s="15"/>
      <c r="I2659" s="15"/>
    </row>
    <row r="2660" spans="6:9">
      <c r="F2660" s="15"/>
      <c r="G2660" s="15"/>
      <c r="H2660" s="15"/>
      <c r="I2660" s="15"/>
    </row>
    <row r="2661" spans="6:9">
      <c r="F2661" s="15"/>
      <c r="G2661" s="15"/>
      <c r="H2661" s="15"/>
      <c r="I2661" s="15"/>
    </row>
    <row r="2662" spans="6:9">
      <c r="F2662" s="15"/>
      <c r="G2662" s="15"/>
      <c r="H2662" s="15"/>
      <c r="I2662" s="15"/>
    </row>
    <row r="2663" spans="6:9">
      <c r="F2663" s="15"/>
      <c r="G2663" s="15"/>
      <c r="H2663" s="15"/>
      <c r="I2663" s="15"/>
    </row>
    <row r="2664" spans="6:9">
      <c r="F2664" s="15"/>
      <c r="G2664" s="15"/>
      <c r="H2664" s="15"/>
      <c r="I2664" s="15"/>
    </row>
    <row r="2665" spans="6:9">
      <c r="F2665" s="15"/>
      <c r="G2665" s="15"/>
      <c r="H2665" s="15"/>
      <c r="I2665" s="15"/>
    </row>
    <row r="2666" spans="6:9">
      <c r="F2666" s="15"/>
      <c r="G2666" s="15"/>
      <c r="H2666" s="15"/>
      <c r="I2666" s="15"/>
    </row>
    <row r="2667" spans="6:9">
      <c r="F2667" s="15"/>
      <c r="G2667" s="15"/>
      <c r="H2667" s="15"/>
      <c r="I2667" s="15"/>
    </row>
    <row r="2668" spans="6:9">
      <c r="F2668" s="15"/>
      <c r="G2668" s="15"/>
      <c r="H2668" s="15"/>
      <c r="I2668" s="15"/>
    </row>
    <row r="2669" spans="6:9">
      <c r="F2669" s="15"/>
      <c r="G2669" s="15"/>
      <c r="H2669" s="15"/>
      <c r="I2669" s="15"/>
    </row>
    <row r="2670" spans="6:9">
      <c r="F2670" s="15"/>
      <c r="G2670" s="15"/>
      <c r="H2670" s="15"/>
      <c r="I2670" s="15"/>
    </row>
    <row r="2671" spans="6:9">
      <c r="F2671" s="15"/>
      <c r="G2671" s="15"/>
      <c r="H2671" s="15"/>
      <c r="I2671" s="15"/>
    </row>
    <row r="2672" spans="6:9">
      <c r="F2672" s="15"/>
      <c r="G2672" s="15"/>
      <c r="H2672" s="15"/>
      <c r="I2672" s="15"/>
    </row>
    <row r="2673" spans="6:9">
      <c r="F2673" s="15"/>
      <c r="G2673" s="15"/>
      <c r="H2673" s="15"/>
      <c r="I2673" s="15"/>
    </row>
    <row r="2674" spans="6:9">
      <c r="F2674" s="15"/>
      <c r="G2674" s="15"/>
      <c r="H2674" s="15"/>
      <c r="I2674" s="15"/>
    </row>
    <row r="2675" spans="6:9">
      <c r="F2675" s="15"/>
      <c r="G2675" s="15"/>
      <c r="H2675" s="15"/>
      <c r="I2675" s="15"/>
    </row>
    <row r="2676" spans="6:9">
      <c r="F2676" s="15"/>
      <c r="G2676" s="15"/>
      <c r="H2676" s="15"/>
      <c r="I2676" s="15"/>
    </row>
    <row r="2677" spans="6:9">
      <c r="F2677" s="15"/>
      <c r="G2677" s="15"/>
      <c r="H2677" s="15"/>
      <c r="I2677" s="15"/>
    </row>
    <row r="2678" spans="6:9">
      <c r="F2678" s="15"/>
      <c r="G2678" s="15"/>
      <c r="H2678" s="15"/>
      <c r="I2678" s="15"/>
    </row>
    <row r="2679" spans="6:9">
      <c r="F2679" s="15"/>
      <c r="G2679" s="15"/>
      <c r="H2679" s="15"/>
      <c r="I2679" s="15"/>
    </row>
    <row r="2680" spans="6:9">
      <c r="F2680" s="15"/>
      <c r="G2680" s="15"/>
      <c r="H2680" s="15"/>
      <c r="I2680" s="15"/>
    </row>
    <row r="2681" spans="6:9">
      <c r="F2681" s="15"/>
      <c r="G2681" s="15"/>
      <c r="H2681" s="15"/>
      <c r="I2681" s="15"/>
    </row>
    <row r="2682" spans="6:9">
      <c r="F2682" s="15"/>
      <c r="G2682" s="15"/>
      <c r="H2682" s="15"/>
      <c r="I2682" s="15"/>
    </row>
    <row r="2683" spans="6:9">
      <c r="F2683" s="15"/>
      <c r="G2683" s="15"/>
      <c r="H2683" s="15"/>
      <c r="I2683" s="15"/>
    </row>
    <row r="2684" spans="6:9">
      <c r="F2684" s="15"/>
      <c r="G2684" s="15"/>
      <c r="H2684" s="15"/>
      <c r="I2684" s="15"/>
    </row>
    <row r="2685" spans="6:9">
      <c r="F2685" s="15"/>
      <c r="G2685" s="15"/>
      <c r="H2685" s="15"/>
      <c r="I2685" s="15"/>
    </row>
    <row r="2686" spans="6:9">
      <c r="F2686" s="15"/>
      <c r="G2686" s="15"/>
      <c r="H2686" s="15"/>
      <c r="I2686" s="15"/>
    </row>
    <row r="2687" spans="6:9">
      <c r="F2687" s="15"/>
      <c r="G2687" s="15"/>
      <c r="H2687" s="15"/>
      <c r="I2687" s="15"/>
    </row>
    <row r="2688" spans="6:9">
      <c r="F2688" s="15"/>
      <c r="G2688" s="15"/>
      <c r="H2688" s="15"/>
      <c r="I2688" s="15"/>
    </row>
    <row r="2689" spans="6:9">
      <c r="F2689" s="15"/>
      <c r="G2689" s="15"/>
      <c r="H2689" s="15"/>
      <c r="I2689" s="15"/>
    </row>
    <row r="2690" spans="6:9">
      <c r="F2690" s="15"/>
      <c r="G2690" s="15"/>
      <c r="H2690" s="15"/>
      <c r="I2690" s="15"/>
    </row>
    <row r="2691" spans="6:9">
      <c r="F2691" s="15"/>
      <c r="G2691" s="15"/>
      <c r="H2691" s="15"/>
      <c r="I2691" s="15"/>
    </row>
    <row r="2692" spans="6:9">
      <c r="F2692" s="15"/>
      <c r="G2692" s="15"/>
      <c r="H2692" s="15"/>
      <c r="I2692" s="15"/>
    </row>
    <row r="2693" spans="6:9">
      <c r="F2693" s="15"/>
      <c r="G2693" s="15"/>
      <c r="H2693" s="15"/>
      <c r="I2693" s="15"/>
    </row>
    <row r="2694" spans="6:9">
      <c r="F2694" s="15"/>
      <c r="G2694" s="15"/>
      <c r="H2694" s="15"/>
      <c r="I2694" s="15"/>
    </row>
    <row r="2695" spans="6:9">
      <c r="F2695" s="15"/>
      <c r="G2695" s="15"/>
      <c r="H2695" s="15"/>
      <c r="I2695" s="15"/>
    </row>
    <row r="2696" spans="6:9">
      <c r="F2696" s="15"/>
      <c r="G2696" s="15"/>
      <c r="H2696" s="15"/>
      <c r="I2696" s="15"/>
    </row>
    <row r="2697" spans="6:9">
      <c r="F2697" s="15"/>
      <c r="G2697" s="15"/>
      <c r="H2697" s="15"/>
      <c r="I2697" s="15"/>
    </row>
    <row r="2698" spans="6:9">
      <c r="F2698" s="15"/>
      <c r="G2698" s="15"/>
      <c r="H2698" s="15"/>
      <c r="I2698" s="15"/>
    </row>
    <row r="2699" spans="6:9">
      <c r="F2699" s="15"/>
      <c r="G2699" s="15"/>
      <c r="H2699" s="15"/>
      <c r="I2699" s="15"/>
    </row>
    <row r="2700" spans="6:9">
      <c r="F2700" s="15"/>
      <c r="G2700" s="15"/>
      <c r="H2700" s="15"/>
      <c r="I2700" s="15"/>
    </row>
    <row r="2701" spans="6:9">
      <c r="F2701" s="15"/>
      <c r="G2701" s="15"/>
      <c r="H2701" s="15"/>
      <c r="I2701" s="15"/>
    </row>
    <row r="2702" spans="6:9">
      <c r="F2702" s="15"/>
      <c r="G2702" s="15"/>
      <c r="H2702" s="15"/>
      <c r="I2702" s="15"/>
    </row>
    <row r="2703" spans="6:9">
      <c r="F2703" s="15"/>
      <c r="G2703" s="15"/>
      <c r="H2703" s="15"/>
      <c r="I2703" s="15"/>
    </row>
    <row r="2704" spans="6:9">
      <c r="F2704" s="15"/>
      <c r="G2704" s="15"/>
      <c r="H2704" s="15"/>
      <c r="I2704" s="15"/>
    </row>
    <row r="2705" spans="6:9">
      <c r="F2705" s="15"/>
      <c r="G2705" s="15"/>
      <c r="H2705" s="15"/>
      <c r="I2705" s="15"/>
    </row>
    <row r="2706" spans="6:9">
      <c r="F2706" s="15"/>
      <c r="G2706" s="15"/>
      <c r="H2706" s="15"/>
      <c r="I2706" s="15"/>
    </row>
    <row r="2707" spans="6:9">
      <c r="F2707" s="15"/>
      <c r="G2707" s="15"/>
      <c r="H2707" s="15"/>
      <c r="I2707" s="15"/>
    </row>
    <row r="2708" spans="6:9">
      <c r="F2708" s="15"/>
      <c r="G2708" s="15"/>
      <c r="H2708" s="15"/>
      <c r="I2708" s="15"/>
    </row>
    <row r="2709" spans="6:9">
      <c r="F2709" s="15"/>
      <c r="G2709" s="15"/>
      <c r="H2709" s="15"/>
      <c r="I2709" s="15"/>
    </row>
    <row r="2710" spans="6:9">
      <c r="F2710" s="15"/>
      <c r="G2710" s="15"/>
      <c r="H2710" s="15"/>
      <c r="I2710" s="15"/>
    </row>
    <row r="2711" spans="6:9">
      <c r="F2711" s="15"/>
      <c r="G2711" s="15"/>
      <c r="H2711" s="15"/>
      <c r="I2711" s="15"/>
    </row>
    <row r="2712" spans="6:9">
      <c r="F2712" s="15"/>
      <c r="G2712" s="15"/>
      <c r="H2712" s="15"/>
      <c r="I2712" s="15"/>
    </row>
    <row r="2713" spans="6:9">
      <c r="F2713" s="15"/>
      <c r="G2713" s="15"/>
      <c r="H2713" s="15"/>
      <c r="I2713" s="15"/>
    </row>
    <row r="2714" spans="6:9">
      <c r="F2714" s="15"/>
      <c r="G2714" s="15"/>
      <c r="H2714" s="15"/>
      <c r="I2714" s="15"/>
    </row>
    <row r="2715" spans="6:9">
      <c r="F2715" s="15"/>
      <c r="G2715" s="15"/>
      <c r="H2715" s="15"/>
      <c r="I2715" s="15"/>
    </row>
    <row r="2716" spans="6:9">
      <c r="F2716" s="15"/>
      <c r="G2716" s="15"/>
      <c r="H2716" s="15"/>
      <c r="I2716" s="15"/>
    </row>
    <row r="2717" spans="6:9">
      <c r="F2717" s="15"/>
      <c r="G2717" s="15"/>
      <c r="H2717" s="15"/>
      <c r="I2717" s="15"/>
    </row>
    <row r="2718" spans="6:9">
      <c r="F2718" s="15"/>
      <c r="G2718" s="15"/>
      <c r="H2718" s="15"/>
      <c r="I2718" s="15"/>
    </row>
    <row r="2719" spans="6:9">
      <c r="F2719" s="15"/>
      <c r="G2719" s="15"/>
      <c r="H2719" s="15"/>
      <c r="I2719" s="15"/>
    </row>
    <row r="2720" spans="6:9">
      <c r="F2720" s="15"/>
      <c r="G2720" s="15"/>
      <c r="H2720" s="15"/>
      <c r="I2720" s="15"/>
    </row>
    <row r="2721" spans="6:9">
      <c r="F2721" s="15"/>
      <c r="G2721" s="15"/>
      <c r="H2721" s="15"/>
      <c r="I2721" s="15"/>
    </row>
    <row r="2722" spans="6:9">
      <c r="F2722" s="15"/>
      <c r="G2722" s="15"/>
      <c r="H2722" s="15"/>
      <c r="I2722" s="15"/>
    </row>
    <row r="2723" spans="6:9">
      <c r="F2723" s="15"/>
      <c r="G2723" s="15"/>
      <c r="H2723" s="15"/>
      <c r="I2723" s="15"/>
    </row>
    <row r="2724" spans="6:9">
      <c r="F2724" s="15"/>
      <c r="G2724" s="15"/>
      <c r="H2724" s="15"/>
      <c r="I2724" s="15"/>
    </row>
    <row r="2725" spans="6:9">
      <c r="F2725" s="15"/>
      <c r="G2725" s="15"/>
      <c r="H2725" s="15"/>
      <c r="I2725" s="15"/>
    </row>
    <row r="2726" spans="6:9">
      <c r="F2726" s="15"/>
      <c r="G2726" s="15"/>
      <c r="H2726" s="15"/>
      <c r="I2726" s="15"/>
    </row>
    <row r="2727" spans="6:9">
      <c r="F2727" s="15"/>
      <c r="G2727" s="15"/>
      <c r="H2727" s="15"/>
      <c r="I2727" s="15"/>
    </row>
    <row r="2728" spans="6:9">
      <c r="F2728" s="15"/>
      <c r="G2728" s="15"/>
      <c r="H2728" s="15"/>
      <c r="I2728" s="15"/>
    </row>
    <row r="2729" spans="6:9">
      <c r="F2729" s="15"/>
      <c r="G2729" s="15"/>
      <c r="H2729" s="15"/>
      <c r="I2729" s="15"/>
    </row>
    <row r="2730" spans="6:9">
      <c r="F2730" s="15"/>
      <c r="G2730" s="15"/>
      <c r="H2730" s="15"/>
      <c r="I2730" s="15"/>
    </row>
    <row r="2731" spans="6:9">
      <c r="F2731" s="15"/>
      <c r="G2731" s="15"/>
      <c r="H2731" s="15"/>
      <c r="I2731" s="15"/>
    </row>
    <row r="2732" spans="6:9">
      <c r="F2732" s="15"/>
      <c r="G2732" s="15"/>
      <c r="H2732" s="15"/>
      <c r="I2732" s="15"/>
    </row>
    <row r="2733" spans="6:9">
      <c r="F2733" s="15"/>
      <c r="G2733" s="15"/>
      <c r="H2733" s="15"/>
      <c r="I2733" s="15"/>
    </row>
    <row r="2734" spans="6:9">
      <c r="F2734" s="15"/>
      <c r="G2734" s="15"/>
      <c r="H2734" s="15"/>
      <c r="I2734" s="15"/>
    </row>
    <row r="2735" spans="6:9">
      <c r="F2735" s="15"/>
      <c r="G2735" s="15"/>
      <c r="H2735" s="15"/>
      <c r="I2735" s="15"/>
    </row>
    <row r="2736" spans="6:9">
      <c r="F2736" s="15"/>
      <c r="G2736" s="15"/>
      <c r="H2736" s="15"/>
      <c r="I2736" s="15"/>
    </row>
    <row r="2737" spans="6:9">
      <c r="F2737" s="15"/>
      <c r="G2737" s="15"/>
      <c r="H2737" s="15"/>
      <c r="I2737" s="15"/>
    </row>
    <row r="2738" spans="6:9">
      <c r="F2738" s="15"/>
      <c r="G2738" s="15"/>
      <c r="H2738" s="15"/>
      <c r="I2738" s="15"/>
    </row>
    <row r="2739" spans="6:9">
      <c r="F2739" s="15"/>
      <c r="G2739" s="15"/>
      <c r="H2739" s="15"/>
      <c r="I2739" s="15"/>
    </row>
    <row r="2740" spans="6:9">
      <c r="F2740" s="15"/>
      <c r="G2740" s="15"/>
      <c r="H2740" s="15"/>
      <c r="I2740" s="15"/>
    </row>
    <row r="2741" spans="6:9">
      <c r="F2741" s="15"/>
      <c r="G2741" s="15"/>
      <c r="H2741" s="15"/>
      <c r="I2741" s="15"/>
    </row>
    <row r="2742" spans="6:9">
      <c r="F2742" s="15"/>
      <c r="G2742" s="15"/>
      <c r="H2742" s="15"/>
      <c r="I2742" s="15"/>
    </row>
    <row r="2743" spans="6:9">
      <c r="F2743" s="15"/>
      <c r="G2743" s="15"/>
      <c r="H2743" s="15"/>
      <c r="I2743" s="15"/>
    </row>
    <row r="2744" spans="6:9">
      <c r="F2744" s="15"/>
      <c r="G2744" s="15"/>
      <c r="H2744" s="15"/>
      <c r="I2744" s="15"/>
    </row>
    <row r="2745" spans="6:9">
      <c r="F2745" s="15"/>
      <c r="G2745" s="15"/>
      <c r="H2745" s="15"/>
      <c r="I2745" s="15"/>
    </row>
    <row r="2746" spans="6:9">
      <c r="F2746" s="15"/>
      <c r="G2746" s="15"/>
      <c r="H2746" s="15"/>
      <c r="I2746" s="15"/>
    </row>
    <row r="2747" spans="6:9">
      <c r="F2747" s="15"/>
      <c r="G2747" s="15"/>
      <c r="H2747" s="15"/>
      <c r="I2747" s="15"/>
    </row>
    <row r="2748" spans="6:9">
      <c r="F2748" s="15"/>
      <c r="G2748" s="15"/>
      <c r="H2748" s="15"/>
      <c r="I2748" s="15"/>
    </row>
    <row r="2749" spans="6:9">
      <c r="F2749" s="15"/>
      <c r="G2749" s="15"/>
      <c r="H2749" s="15"/>
      <c r="I2749" s="15"/>
    </row>
    <row r="2750" spans="6:9">
      <c r="F2750" s="15"/>
      <c r="G2750" s="15"/>
      <c r="H2750" s="15"/>
      <c r="I2750" s="15"/>
    </row>
    <row r="2751" spans="6:9">
      <c r="F2751" s="15"/>
      <c r="G2751" s="15"/>
      <c r="H2751" s="15"/>
      <c r="I2751" s="15"/>
    </row>
    <row r="2752" spans="6:9">
      <c r="F2752" s="15"/>
      <c r="G2752" s="15"/>
      <c r="H2752" s="15"/>
      <c r="I2752" s="15"/>
    </row>
    <row r="2753" spans="6:9">
      <c r="F2753" s="15"/>
      <c r="G2753" s="15"/>
      <c r="H2753" s="15"/>
      <c r="I2753" s="15"/>
    </row>
    <row r="2754" spans="6:9">
      <c r="F2754" s="15"/>
      <c r="G2754" s="15"/>
      <c r="H2754" s="15"/>
      <c r="I2754" s="15"/>
    </row>
    <row r="2755" spans="6:9">
      <c r="F2755" s="15"/>
      <c r="G2755" s="15"/>
      <c r="H2755" s="15"/>
      <c r="I2755" s="15"/>
    </row>
    <row r="2756" spans="6:9">
      <c r="F2756" s="15"/>
      <c r="G2756" s="15"/>
      <c r="H2756" s="15"/>
      <c r="I2756" s="15"/>
    </row>
    <row r="2757" spans="6:9">
      <c r="F2757" s="15"/>
      <c r="G2757" s="15"/>
      <c r="H2757" s="15"/>
      <c r="I2757" s="15"/>
    </row>
    <row r="2758" spans="6:9">
      <c r="F2758" s="15"/>
      <c r="G2758" s="15"/>
      <c r="H2758" s="15"/>
      <c r="I2758" s="15"/>
    </row>
    <row r="2759" spans="6:9">
      <c r="F2759" s="15"/>
      <c r="G2759" s="15"/>
      <c r="H2759" s="15"/>
      <c r="I2759" s="15"/>
    </row>
    <row r="2760" spans="6:9">
      <c r="F2760" s="15"/>
      <c r="G2760" s="15"/>
      <c r="H2760" s="15"/>
      <c r="I2760" s="15"/>
    </row>
    <row r="2761" spans="6:9">
      <c r="F2761" s="15"/>
      <c r="G2761" s="15"/>
      <c r="H2761" s="15"/>
      <c r="I2761" s="15"/>
    </row>
    <row r="2762" spans="6:9">
      <c r="F2762" s="15"/>
      <c r="G2762" s="15"/>
      <c r="H2762" s="15"/>
      <c r="I2762" s="15"/>
    </row>
    <row r="2763" spans="6:9">
      <c r="F2763" s="15"/>
      <c r="G2763" s="15"/>
      <c r="H2763" s="15"/>
      <c r="I2763" s="15"/>
    </row>
    <row r="2764" spans="6:9">
      <c r="F2764" s="15"/>
      <c r="G2764" s="15"/>
      <c r="H2764" s="15"/>
      <c r="I2764" s="15"/>
    </row>
    <row r="2765" spans="6:9">
      <c r="F2765" s="15"/>
      <c r="G2765" s="15"/>
      <c r="H2765" s="15"/>
      <c r="I2765" s="15"/>
    </row>
    <row r="2766" spans="6:9">
      <c r="F2766" s="15"/>
      <c r="G2766" s="15"/>
      <c r="H2766" s="15"/>
      <c r="I2766" s="15"/>
    </row>
    <row r="2767" spans="6:9">
      <c r="F2767" s="15"/>
      <c r="G2767" s="15"/>
      <c r="H2767" s="15"/>
      <c r="I2767" s="15"/>
    </row>
    <row r="2768" spans="6:9">
      <c r="F2768" s="15"/>
      <c r="G2768" s="15"/>
      <c r="H2768" s="15"/>
      <c r="I2768" s="15"/>
    </row>
    <row r="2769" spans="6:9">
      <c r="F2769" s="15"/>
      <c r="G2769" s="15"/>
      <c r="H2769" s="15"/>
      <c r="I2769" s="15"/>
    </row>
    <row r="2770" spans="6:9">
      <c r="F2770" s="15"/>
      <c r="G2770" s="15"/>
      <c r="H2770" s="15"/>
      <c r="I2770" s="15"/>
    </row>
    <row r="2771" spans="6:9">
      <c r="F2771" s="15"/>
      <c r="G2771" s="15"/>
      <c r="H2771" s="15"/>
      <c r="I2771" s="15"/>
    </row>
    <row r="2772" spans="6:9">
      <c r="F2772" s="15"/>
      <c r="G2772" s="15"/>
      <c r="H2772" s="15"/>
      <c r="I2772" s="15"/>
    </row>
    <row r="2773" spans="6:9">
      <c r="F2773" s="15"/>
      <c r="G2773" s="15"/>
      <c r="H2773" s="15"/>
      <c r="I2773" s="15"/>
    </row>
    <row r="2774" spans="6:9">
      <c r="F2774" s="15"/>
      <c r="G2774" s="15"/>
      <c r="H2774" s="15"/>
      <c r="I2774" s="15"/>
    </row>
    <row r="2775" spans="6:9">
      <c r="F2775" s="15"/>
      <c r="G2775" s="15"/>
      <c r="H2775" s="15"/>
      <c r="I2775" s="15"/>
    </row>
    <row r="2776" spans="6:9">
      <c r="F2776" s="15"/>
      <c r="G2776" s="15"/>
      <c r="H2776" s="15"/>
      <c r="I2776" s="15"/>
    </row>
    <row r="2777" spans="6:9">
      <c r="F2777" s="15"/>
      <c r="G2777" s="15"/>
      <c r="H2777" s="15"/>
      <c r="I2777" s="15"/>
    </row>
    <row r="2778" spans="6:9">
      <c r="F2778" s="15"/>
      <c r="G2778" s="15"/>
      <c r="H2778" s="15"/>
      <c r="I2778" s="15"/>
    </row>
    <row r="2779" spans="6:9">
      <c r="F2779" s="15"/>
      <c r="G2779" s="15"/>
      <c r="H2779" s="15"/>
      <c r="I2779" s="15"/>
    </row>
    <row r="2780" spans="6:9">
      <c r="F2780" s="15"/>
      <c r="G2780" s="15"/>
      <c r="H2780" s="15"/>
      <c r="I2780" s="15"/>
    </row>
    <row r="2781" spans="6:9">
      <c r="F2781" s="15"/>
      <c r="G2781" s="15"/>
      <c r="H2781" s="15"/>
      <c r="I2781" s="15"/>
    </row>
    <row r="2782" spans="6:9">
      <c r="F2782" s="15"/>
      <c r="G2782" s="15"/>
      <c r="H2782" s="15"/>
      <c r="I2782" s="15"/>
    </row>
    <row r="2783" spans="6:9">
      <c r="F2783" s="15"/>
      <c r="G2783" s="15"/>
      <c r="H2783" s="15"/>
      <c r="I2783" s="15"/>
    </row>
    <row r="2784" spans="6:9">
      <c r="F2784" s="15"/>
      <c r="G2784" s="15"/>
      <c r="H2784" s="15"/>
      <c r="I2784" s="15"/>
    </row>
    <row r="2785" spans="6:9">
      <c r="F2785" s="15"/>
      <c r="G2785" s="15"/>
      <c r="H2785" s="15"/>
      <c r="I2785" s="15"/>
    </row>
    <row r="2786" spans="6:9">
      <c r="F2786" s="15"/>
      <c r="G2786" s="15"/>
      <c r="H2786" s="15"/>
      <c r="I2786" s="15"/>
    </row>
    <row r="2787" spans="6:9">
      <c r="F2787" s="15"/>
      <c r="G2787" s="15"/>
      <c r="H2787" s="15"/>
      <c r="I2787" s="15"/>
    </row>
    <row r="2788" spans="6:9">
      <c r="F2788" s="15"/>
      <c r="G2788" s="15"/>
      <c r="H2788" s="15"/>
      <c r="I2788" s="15"/>
    </row>
    <row r="2789" spans="6:9">
      <c r="F2789" s="15"/>
      <c r="G2789" s="15"/>
      <c r="H2789" s="15"/>
      <c r="I2789" s="15"/>
    </row>
    <row r="2790" spans="6:9">
      <c r="F2790" s="15"/>
      <c r="G2790" s="15"/>
      <c r="H2790" s="15"/>
      <c r="I2790" s="15"/>
    </row>
    <row r="2791" spans="6:9">
      <c r="F2791" s="15"/>
      <c r="G2791" s="15"/>
      <c r="H2791" s="15"/>
      <c r="I2791" s="15"/>
    </row>
    <row r="2792" spans="6:9">
      <c r="F2792" s="15"/>
      <c r="G2792" s="15"/>
      <c r="H2792" s="15"/>
      <c r="I2792" s="15"/>
    </row>
    <row r="2793" spans="6:9">
      <c r="F2793" s="15"/>
      <c r="G2793" s="15"/>
      <c r="H2793" s="15"/>
      <c r="I2793" s="15"/>
    </row>
    <row r="2794" spans="6:9">
      <c r="F2794" s="15"/>
      <c r="G2794" s="15"/>
      <c r="H2794" s="15"/>
      <c r="I2794" s="15"/>
    </row>
    <row r="2795" spans="6:9">
      <c r="F2795" s="15"/>
      <c r="G2795" s="15"/>
      <c r="H2795" s="15"/>
      <c r="I2795" s="15"/>
    </row>
    <row r="2796" spans="6:9">
      <c r="F2796" s="15"/>
      <c r="G2796" s="15"/>
      <c r="H2796" s="15"/>
      <c r="I2796" s="15"/>
    </row>
    <row r="2797" spans="6:9">
      <c r="F2797" s="15"/>
      <c r="G2797" s="15"/>
      <c r="H2797" s="15"/>
      <c r="I2797" s="15"/>
    </row>
    <row r="2798" spans="6:9">
      <c r="F2798" s="15"/>
      <c r="G2798" s="15"/>
      <c r="H2798" s="15"/>
      <c r="I2798" s="15"/>
    </row>
    <row r="2799" spans="6:9">
      <c r="F2799" s="15"/>
      <c r="G2799" s="15"/>
      <c r="H2799" s="15"/>
      <c r="I2799" s="15"/>
    </row>
    <row r="2800" spans="6:9">
      <c r="F2800" s="15"/>
      <c r="G2800" s="15"/>
      <c r="H2800" s="15"/>
      <c r="I2800" s="15"/>
    </row>
    <row r="2801" spans="6:9">
      <c r="F2801" s="15"/>
      <c r="G2801" s="15"/>
      <c r="H2801" s="15"/>
      <c r="I2801" s="15"/>
    </row>
    <row r="2802" spans="6:9">
      <c r="F2802" s="15"/>
      <c r="G2802" s="15"/>
      <c r="H2802" s="15"/>
      <c r="I2802" s="15"/>
    </row>
    <row r="2803" spans="6:9">
      <c r="F2803" s="15"/>
      <c r="G2803" s="15"/>
      <c r="H2803" s="15"/>
      <c r="I2803" s="15"/>
    </row>
    <row r="2804" spans="6:9">
      <c r="F2804" s="15"/>
      <c r="G2804" s="15"/>
      <c r="H2804" s="15"/>
      <c r="I2804" s="15"/>
    </row>
    <row r="2805" spans="6:9">
      <c r="F2805" s="15"/>
      <c r="G2805" s="15"/>
      <c r="H2805" s="15"/>
      <c r="I2805" s="15"/>
    </row>
    <row r="2806" spans="6:9">
      <c r="F2806" s="15"/>
      <c r="G2806" s="15"/>
      <c r="H2806" s="15"/>
      <c r="I2806" s="15"/>
    </row>
    <row r="2807" spans="6:9">
      <c r="F2807" s="15"/>
      <c r="G2807" s="15"/>
      <c r="H2807" s="15"/>
      <c r="I2807" s="15"/>
    </row>
    <row r="2808" spans="6:9">
      <c r="F2808" s="15"/>
      <c r="G2808" s="15"/>
      <c r="H2808" s="15"/>
      <c r="I2808" s="15"/>
    </row>
    <row r="2809" spans="6:9">
      <c r="F2809" s="15"/>
      <c r="G2809" s="15"/>
      <c r="H2809" s="15"/>
      <c r="I2809" s="15"/>
    </row>
    <row r="2810" spans="6:9">
      <c r="F2810" s="15"/>
      <c r="G2810" s="15"/>
      <c r="H2810" s="15"/>
      <c r="I2810" s="15"/>
    </row>
    <row r="2811" spans="6:9">
      <c r="F2811" s="15"/>
      <c r="G2811" s="15"/>
      <c r="H2811" s="15"/>
      <c r="I2811" s="15"/>
    </row>
    <row r="2812" spans="6:9">
      <c r="F2812" s="15"/>
      <c r="G2812" s="15"/>
      <c r="H2812" s="15"/>
      <c r="I2812" s="15"/>
    </row>
    <row r="2813" spans="6:9">
      <c r="F2813" s="15"/>
      <c r="G2813" s="15"/>
      <c r="H2813" s="15"/>
      <c r="I2813" s="15"/>
    </row>
    <row r="2814" spans="6:9">
      <c r="F2814" s="15"/>
      <c r="G2814" s="15"/>
      <c r="H2814" s="15"/>
      <c r="I2814" s="15"/>
    </row>
    <row r="2815" spans="6:9">
      <c r="F2815" s="15"/>
      <c r="G2815" s="15"/>
      <c r="H2815" s="15"/>
      <c r="I2815" s="15"/>
    </row>
    <row r="2816" spans="6:9">
      <c r="F2816" s="15"/>
      <c r="G2816" s="15"/>
      <c r="H2816" s="15"/>
      <c r="I2816" s="15"/>
    </row>
    <row r="2817" spans="6:9">
      <c r="F2817" s="15"/>
      <c r="G2817" s="15"/>
      <c r="H2817" s="15"/>
      <c r="I2817" s="15"/>
    </row>
    <row r="2818" spans="6:9">
      <c r="F2818" s="15"/>
      <c r="G2818" s="15"/>
      <c r="H2818" s="15"/>
      <c r="I2818" s="15"/>
    </row>
    <row r="2819" spans="6:9">
      <c r="F2819" s="15"/>
      <c r="G2819" s="15"/>
      <c r="H2819" s="15"/>
      <c r="I2819" s="15"/>
    </row>
    <row r="2820" spans="6:9">
      <c r="F2820" s="15"/>
      <c r="G2820" s="15"/>
      <c r="H2820" s="15"/>
      <c r="I2820" s="15"/>
    </row>
    <row r="2821" spans="6:9">
      <c r="F2821" s="15"/>
      <c r="G2821" s="15"/>
      <c r="H2821" s="15"/>
      <c r="I2821" s="15"/>
    </row>
    <row r="2822" spans="6:9">
      <c r="F2822" s="15"/>
      <c r="G2822" s="15"/>
      <c r="H2822" s="15"/>
      <c r="I2822" s="15"/>
    </row>
    <row r="2823" spans="6:9">
      <c r="F2823" s="15"/>
      <c r="G2823" s="15"/>
      <c r="H2823" s="15"/>
      <c r="I2823" s="15"/>
    </row>
    <row r="2824" spans="6:9">
      <c r="F2824" s="15"/>
      <c r="G2824" s="15"/>
      <c r="H2824" s="15"/>
      <c r="I2824" s="15"/>
    </row>
    <row r="2825" spans="6:9">
      <c r="F2825" s="15"/>
      <c r="G2825" s="15"/>
      <c r="H2825" s="15"/>
      <c r="I2825" s="15"/>
    </row>
    <row r="2826" spans="6:9">
      <c r="F2826" s="15"/>
      <c r="G2826" s="15"/>
      <c r="H2826" s="15"/>
      <c r="I2826" s="15"/>
    </row>
    <row r="2827" spans="6:9">
      <c r="F2827" s="15"/>
      <c r="G2827" s="15"/>
      <c r="H2827" s="15"/>
      <c r="I2827" s="15"/>
    </row>
    <row r="2828" spans="6:9">
      <c r="F2828" s="15"/>
      <c r="G2828" s="15"/>
      <c r="H2828" s="15"/>
      <c r="I2828" s="15"/>
    </row>
    <row r="2829" spans="6:9">
      <c r="F2829" s="15"/>
      <c r="G2829" s="15"/>
      <c r="H2829" s="15"/>
      <c r="I2829" s="15"/>
    </row>
    <row r="2830" spans="6:9">
      <c r="F2830" s="15"/>
      <c r="G2830" s="15"/>
      <c r="H2830" s="15"/>
      <c r="I2830" s="15"/>
    </row>
    <row r="2831" spans="6:9">
      <c r="F2831" s="15"/>
      <c r="G2831" s="15"/>
      <c r="H2831" s="15"/>
      <c r="I2831" s="15"/>
    </row>
    <row r="2832" spans="6:9">
      <c r="F2832" s="15"/>
      <c r="G2832" s="15"/>
      <c r="H2832" s="15"/>
      <c r="I2832" s="15"/>
    </row>
    <row r="2833" spans="6:9">
      <c r="F2833" s="15"/>
      <c r="G2833" s="15"/>
      <c r="H2833" s="15"/>
      <c r="I2833" s="15"/>
    </row>
    <row r="2834" spans="6:9">
      <c r="F2834" s="15"/>
      <c r="G2834" s="15"/>
      <c r="H2834" s="15"/>
      <c r="I2834" s="15"/>
    </row>
    <row r="2835" spans="6:9">
      <c r="F2835" s="15"/>
      <c r="G2835" s="15"/>
      <c r="H2835" s="15"/>
      <c r="I2835" s="15"/>
    </row>
    <row r="2836" spans="6:9">
      <c r="F2836" s="15"/>
      <c r="G2836" s="15"/>
      <c r="H2836" s="15"/>
      <c r="I2836" s="15"/>
    </row>
    <row r="2837" spans="6:9">
      <c r="F2837" s="15"/>
      <c r="G2837" s="15"/>
      <c r="H2837" s="15"/>
      <c r="I2837" s="15"/>
    </row>
    <row r="2838" spans="6:9">
      <c r="F2838" s="15"/>
      <c r="G2838" s="15"/>
      <c r="H2838" s="15"/>
      <c r="I2838" s="15"/>
    </row>
    <row r="2839" spans="6:9">
      <c r="F2839" s="15"/>
      <c r="G2839" s="15"/>
      <c r="H2839" s="15"/>
      <c r="I2839" s="15"/>
    </row>
    <row r="2840" spans="6:9">
      <c r="F2840" s="15"/>
      <c r="G2840" s="15"/>
      <c r="H2840" s="15"/>
      <c r="I2840" s="15"/>
    </row>
    <row r="2841" spans="6:9">
      <c r="F2841" s="15"/>
      <c r="G2841" s="15"/>
      <c r="H2841" s="15"/>
      <c r="I2841" s="15"/>
    </row>
    <row r="2842" spans="6:9">
      <c r="F2842" s="15"/>
      <c r="G2842" s="15"/>
      <c r="H2842" s="15"/>
      <c r="I2842" s="15"/>
    </row>
    <row r="2843" spans="6:9">
      <c r="F2843" s="15"/>
      <c r="G2843" s="15"/>
      <c r="H2843" s="15"/>
      <c r="I2843" s="15"/>
    </row>
    <row r="2844" spans="6:9">
      <c r="F2844" s="15"/>
      <c r="G2844" s="15"/>
      <c r="H2844" s="15"/>
      <c r="I2844" s="15"/>
    </row>
    <row r="2845" spans="6:9">
      <c r="F2845" s="15"/>
      <c r="G2845" s="15"/>
      <c r="H2845" s="15"/>
      <c r="I2845" s="15"/>
    </row>
    <row r="2846" spans="6:9">
      <c r="F2846" s="15"/>
      <c r="G2846" s="15"/>
      <c r="H2846" s="15"/>
      <c r="I2846" s="15"/>
    </row>
    <row r="2847" spans="6:9">
      <c r="F2847" s="15"/>
      <c r="G2847" s="15"/>
      <c r="H2847" s="15"/>
      <c r="I2847" s="15"/>
    </row>
    <row r="2848" spans="6:9">
      <c r="F2848" s="15"/>
      <c r="G2848" s="15"/>
      <c r="H2848" s="15"/>
      <c r="I2848" s="15"/>
    </row>
    <row r="2849" spans="6:9">
      <c r="F2849" s="15"/>
      <c r="G2849" s="15"/>
      <c r="H2849" s="15"/>
      <c r="I2849" s="15"/>
    </row>
    <row r="2850" spans="6:9">
      <c r="F2850" s="15"/>
      <c r="G2850" s="15"/>
      <c r="H2850" s="15"/>
      <c r="I2850" s="15"/>
    </row>
    <row r="2851" spans="6:9">
      <c r="F2851" s="15"/>
      <c r="G2851" s="15"/>
      <c r="H2851" s="15"/>
      <c r="I2851" s="15"/>
    </row>
    <row r="2852" spans="6:9">
      <c r="F2852" s="15"/>
      <c r="G2852" s="15"/>
      <c r="H2852" s="15"/>
      <c r="I2852" s="15"/>
    </row>
    <row r="2853" spans="6:9">
      <c r="F2853" s="15"/>
      <c r="G2853" s="15"/>
      <c r="H2853" s="15"/>
      <c r="I2853" s="15"/>
    </row>
    <row r="2854" spans="6:9">
      <c r="F2854" s="15"/>
      <c r="G2854" s="15"/>
      <c r="H2854" s="15"/>
      <c r="I2854" s="15"/>
    </row>
    <row r="2855" spans="6:9">
      <c r="F2855" s="15"/>
      <c r="G2855" s="15"/>
      <c r="H2855" s="15"/>
      <c r="I2855" s="15"/>
    </row>
    <row r="2856" spans="6:9">
      <c r="F2856" s="15"/>
      <c r="G2856" s="15"/>
      <c r="H2856" s="15"/>
      <c r="I2856" s="15"/>
    </row>
    <row r="2857" spans="6:9">
      <c r="F2857" s="15"/>
      <c r="G2857" s="15"/>
      <c r="H2857" s="15"/>
      <c r="I2857" s="15"/>
    </row>
    <row r="2858" spans="6:9">
      <c r="F2858" s="15"/>
      <c r="G2858" s="15"/>
      <c r="H2858" s="15"/>
      <c r="I2858" s="15"/>
    </row>
    <row r="2859" spans="6:9">
      <c r="F2859" s="15"/>
      <c r="G2859" s="15"/>
      <c r="H2859" s="15"/>
      <c r="I2859" s="15"/>
    </row>
    <row r="2860" spans="6:9">
      <c r="F2860" s="15"/>
      <c r="G2860" s="15"/>
      <c r="H2860" s="15"/>
      <c r="I2860" s="15"/>
    </row>
    <row r="2861" spans="6:9">
      <c r="F2861" s="15"/>
      <c r="G2861" s="15"/>
      <c r="H2861" s="15"/>
      <c r="I2861" s="15"/>
    </row>
    <row r="2862" spans="6:9">
      <c r="F2862" s="15"/>
      <c r="G2862" s="15"/>
      <c r="H2862" s="15"/>
      <c r="I2862" s="15"/>
    </row>
    <row r="2863" spans="6:9">
      <c r="F2863" s="15"/>
      <c r="G2863" s="15"/>
      <c r="H2863" s="15"/>
      <c r="I2863" s="15"/>
    </row>
    <row r="2864" spans="6:9">
      <c r="F2864" s="15"/>
      <c r="G2864" s="15"/>
      <c r="H2864" s="15"/>
      <c r="I2864" s="15"/>
    </row>
    <row r="2865" spans="6:9">
      <c r="F2865" s="15"/>
      <c r="G2865" s="15"/>
      <c r="H2865" s="15"/>
      <c r="I2865" s="15"/>
    </row>
    <row r="2866" spans="6:9">
      <c r="F2866" s="15"/>
      <c r="G2866" s="15"/>
      <c r="H2866" s="15"/>
      <c r="I2866" s="15"/>
    </row>
    <row r="2867" spans="6:9">
      <c r="F2867" s="15"/>
      <c r="G2867" s="15"/>
      <c r="H2867" s="15"/>
      <c r="I2867" s="15"/>
    </row>
    <row r="2868" spans="6:9">
      <c r="F2868" s="15"/>
      <c r="G2868" s="15"/>
      <c r="H2868" s="15"/>
      <c r="I2868" s="15"/>
    </row>
    <row r="2869" spans="6:9">
      <c r="F2869" s="15"/>
      <c r="G2869" s="15"/>
      <c r="H2869" s="15"/>
      <c r="I2869" s="15"/>
    </row>
    <row r="2870" spans="6:9">
      <c r="F2870" s="15"/>
      <c r="G2870" s="15"/>
      <c r="H2870" s="15"/>
      <c r="I2870" s="15"/>
    </row>
    <row r="2871" spans="6:9">
      <c r="F2871" s="15"/>
      <c r="G2871" s="15"/>
      <c r="H2871" s="15"/>
      <c r="I2871" s="15"/>
    </row>
    <row r="2872" spans="6:9">
      <c r="F2872" s="15"/>
      <c r="G2872" s="15"/>
      <c r="H2872" s="15"/>
      <c r="I2872" s="15"/>
    </row>
    <row r="2873" spans="6:9">
      <c r="F2873" s="15"/>
      <c r="G2873" s="15"/>
      <c r="H2873" s="15"/>
      <c r="I2873" s="15"/>
    </row>
    <row r="2874" spans="6:9">
      <c r="F2874" s="15"/>
      <c r="G2874" s="15"/>
      <c r="H2874" s="15"/>
      <c r="I2874" s="15"/>
    </row>
    <row r="2875" spans="6:9">
      <c r="F2875" s="15"/>
      <c r="G2875" s="15"/>
      <c r="H2875" s="15"/>
      <c r="I2875" s="15"/>
    </row>
    <row r="2876" spans="6:9">
      <c r="F2876" s="15"/>
      <c r="G2876" s="15"/>
      <c r="H2876" s="15"/>
      <c r="I2876" s="15"/>
    </row>
    <row r="2877" spans="6:9">
      <c r="F2877" s="15"/>
      <c r="G2877" s="15"/>
      <c r="H2877" s="15"/>
      <c r="I2877" s="15"/>
    </row>
    <row r="2878" spans="6:9">
      <c r="F2878" s="15"/>
      <c r="G2878" s="15"/>
      <c r="H2878" s="15"/>
      <c r="I2878" s="15"/>
    </row>
    <row r="2879" spans="6:9">
      <c r="F2879" s="15"/>
      <c r="G2879" s="15"/>
      <c r="H2879" s="15"/>
      <c r="I2879" s="15"/>
    </row>
    <row r="2880" spans="6:9">
      <c r="F2880" s="15"/>
      <c r="G2880" s="15"/>
      <c r="H2880" s="15"/>
      <c r="I2880" s="15"/>
    </row>
    <row r="2881" spans="6:9">
      <c r="F2881" s="15"/>
      <c r="G2881" s="15"/>
      <c r="H2881" s="15"/>
      <c r="I2881" s="15"/>
    </row>
    <row r="2882" spans="6:9">
      <c r="F2882" s="15"/>
      <c r="G2882" s="15"/>
      <c r="H2882" s="15"/>
      <c r="I2882" s="15"/>
    </row>
    <row r="2883" spans="6:9">
      <c r="F2883" s="15"/>
      <c r="G2883" s="15"/>
      <c r="H2883" s="15"/>
      <c r="I2883" s="15"/>
    </row>
    <row r="2884" spans="6:9">
      <c r="F2884" s="15"/>
      <c r="G2884" s="15"/>
      <c r="H2884" s="15"/>
      <c r="I2884" s="15"/>
    </row>
    <row r="2885" spans="6:9">
      <c r="F2885" s="15"/>
      <c r="G2885" s="15"/>
      <c r="H2885" s="15"/>
      <c r="I2885" s="15"/>
    </row>
    <row r="2886" spans="6:9">
      <c r="F2886" s="15"/>
      <c r="G2886" s="15"/>
      <c r="H2886" s="15"/>
      <c r="I2886" s="15"/>
    </row>
    <row r="2887" spans="6:9">
      <c r="F2887" s="15"/>
      <c r="G2887" s="15"/>
      <c r="H2887" s="15"/>
      <c r="I2887" s="15"/>
    </row>
    <row r="2888" spans="6:9">
      <c r="F2888" s="15"/>
      <c r="G2888" s="15"/>
      <c r="H2888" s="15"/>
      <c r="I2888" s="15"/>
    </row>
    <row r="2889" spans="6:9">
      <c r="F2889" s="15"/>
      <c r="G2889" s="15"/>
      <c r="H2889" s="15"/>
      <c r="I2889" s="15"/>
    </row>
    <row r="2890" spans="6:9">
      <c r="F2890" s="15"/>
      <c r="G2890" s="15"/>
      <c r="H2890" s="15"/>
      <c r="I2890" s="15"/>
    </row>
    <row r="2891" spans="6:9">
      <c r="F2891" s="15"/>
      <c r="G2891" s="15"/>
      <c r="H2891" s="15"/>
      <c r="I2891" s="15"/>
    </row>
    <row r="2892" spans="6:9">
      <c r="F2892" s="15"/>
      <c r="G2892" s="15"/>
      <c r="H2892" s="15"/>
      <c r="I2892" s="15"/>
    </row>
    <row r="2893" spans="6:9">
      <c r="F2893" s="15"/>
      <c r="G2893" s="15"/>
      <c r="H2893" s="15"/>
      <c r="I2893" s="15"/>
    </row>
    <row r="2894" spans="6:9">
      <c r="F2894" s="15"/>
      <c r="G2894" s="15"/>
      <c r="H2894" s="15"/>
      <c r="I2894" s="15"/>
    </row>
    <row r="2895" spans="6:9">
      <c r="F2895" s="15"/>
      <c r="G2895" s="15"/>
      <c r="H2895" s="15"/>
      <c r="I2895" s="15"/>
    </row>
    <row r="2896" spans="6:9">
      <c r="F2896" s="15"/>
      <c r="G2896" s="15"/>
      <c r="H2896" s="15"/>
      <c r="I2896" s="15"/>
    </row>
    <row r="2897" spans="6:9">
      <c r="F2897" s="15"/>
      <c r="G2897" s="15"/>
      <c r="H2897" s="15"/>
      <c r="I2897" s="15"/>
    </row>
    <row r="2898" spans="6:9">
      <c r="F2898" s="15"/>
      <c r="G2898" s="15"/>
      <c r="H2898" s="15"/>
      <c r="I2898" s="15"/>
    </row>
    <row r="2899" spans="6:9">
      <c r="F2899" s="15"/>
      <c r="G2899" s="15"/>
      <c r="H2899" s="15"/>
      <c r="I2899" s="15"/>
    </row>
    <row r="2900" spans="6:9">
      <c r="F2900" s="15"/>
      <c r="G2900" s="15"/>
      <c r="H2900" s="15"/>
      <c r="I2900" s="15"/>
    </row>
    <row r="2901" spans="6:9">
      <c r="F2901" s="15"/>
      <c r="G2901" s="15"/>
      <c r="H2901" s="15"/>
      <c r="I2901" s="15"/>
    </row>
    <row r="2902" spans="6:9">
      <c r="F2902" s="15"/>
      <c r="G2902" s="15"/>
      <c r="H2902" s="15"/>
      <c r="I2902" s="15"/>
    </row>
    <row r="2903" spans="6:9">
      <c r="F2903" s="15"/>
      <c r="G2903" s="15"/>
      <c r="H2903" s="15"/>
      <c r="I2903" s="15"/>
    </row>
    <row r="2904" spans="6:9">
      <c r="F2904" s="15"/>
      <c r="G2904" s="15"/>
      <c r="H2904" s="15"/>
      <c r="I2904" s="15"/>
    </row>
    <row r="2905" spans="6:9">
      <c r="F2905" s="15"/>
      <c r="G2905" s="15"/>
      <c r="H2905" s="15"/>
      <c r="I2905" s="15"/>
    </row>
    <row r="2906" spans="6:9">
      <c r="F2906" s="15"/>
      <c r="G2906" s="15"/>
      <c r="H2906" s="15"/>
      <c r="I2906" s="15"/>
    </row>
    <row r="2907" spans="6:9">
      <c r="F2907" s="15"/>
      <c r="G2907" s="15"/>
      <c r="H2907" s="15"/>
      <c r="I2907" s="15"/>
    </row>
    <row r="2908" spans="6:9">
      <c r="F2908" s="15"/>
      <c r="G2908" s="15"/>
      <c r="H2908" s="15"/>
      <c r="I2908" s="15"/>
    </row>
    <row r="2909" spans="6:9">
      <c r="F2909" s="15"/>
      <c r="G2909" s="15"/>
      <c r="H2909" s="15"/>
      <c r="I2909" s="15"/>
    </row>
    <row r="2910" spans="6:9">
      <c r="F2910" s="15"/>
      <c r="G2910" s="15"/>
      <c r="H2910" s="15"/>
      <c r="I2910" s="15"/>
    </row>
    <row r="2911" spans="6:9">
      <c r="F2911" s="15"/>
      <c r="G2911" s="15"/>
      <c r="H2911" s="15"/>
      <c r="I2911" s="15"/>
    </row>
    <row r="2912" spans="6:9">
      <c r="F2912" s="15"/>
      <c r="G2912" s="15"/>
      <c r="H2912" s="15"/>
      <c r="I2912" s="15"/>
    </row>
    <row r="2913" spans="6:9">
      <c r="F2913" s="15"/>
      <c r="G2913" s="15"/>
      <c r="H2913" s="15"/>
      <c r="I2913" s="15"/>
    </row>
    <row r="2914" spans="6:9">
      <c r="F2914" s="15"/>
      <c r="G2914" s="15"/>
      <c r="H2914" s="15"/>
      <c r="I2914" s="15"/>
    </row>
    <row r="2915" spans="6:9">
      <c r="F2915" s="15"/>
      <c r="G2915" s="15"/>
      <c r="H2915" s="15"/>
      <c r="I2915" s="15"/>
    </row>
    <row r="2916" spans="6:9">
      <c r="F2916" s="15"/>
      <c r="G2916" s="15"/>
      <c r="H2916" s="15"/>
      <c r="I2916" s="15"/>
    </row>
    <row r="2917" spans="6:9">
      <c r="F2917" s="15"/>
      <c r="G2917" s="15"/>
      <c r="H2917" s="15"/>
      <c r="I2917" s="15"/>
    </row>
    <row r="2918" spans="6:9">
      <c r="F2918" s="15"/>
      <c r="G2918" s="15"/>
      <c r="H2918" s="15"/>
      <c r="I2918" s="15"/>
    </row>
    <row r="2919" spans="6:9">
      <c r="F2919" s="15"/>
      <c r="G2919" s="15"/>
      <c r="H2919" s="15"/>
      <c r="I2919" s="15"/>
    </row>
    <row r="2920" spans="6:9">
      <c r="F2920" s="15"/>
      <c r="G2920" s="15"/>
      <c r="H2920" s="15"/>
      <c r="I2920" s="15"/>
    </row>
    <row r="2921" spans="6:9">
      <c r="F2921" s="15"/>
      <c r="G2921" s="15"/>
      <c r="H2921" s="15"/>
      <c r="I2921" s="15"/>
    </row>
    <row r="2922" spans="6:9">
      <c r="F2922" s="15"/>
      <c r="G2922" s="15"/>
      <c r="H2922" s="15"/>
      <c r="I2922" s="15"/>
    </row>
    <row r="2923" spans="6:9">
      <c r="F2923" s="15"/>
      <c r="G2923" s="15"/>
      <c r="H2923" s="15"/>
      <c r="I2923" s="15"/>
    </row>
    <row r="2924" spans="6:9">
      <c r="F2924" s="15"/>
      <c r="G2924" s="15"/>
      <c r="H2924" s="15"/>
      <c r="I2924" s="15"/>
    </row>
    <row r="2925" spans="6:9">
      <c r="F2925" s="15"/>
      <c r="G2925" s="15"/>
      <c r="H2925" s="15"/>
      <c r="I2925" s="15"/>
    </row>
    <row r="2926" spans="6:9">
      <c r="F2926" s="15"/>
      <c r="G2926" s="15"/>
      <c r="H2926" s="15"/>
      <c r="I2926" s="15"/>
    </row>
    <row r="2927" spans="6:9">
      <c r="F2927" s="15"/>
      <c r="G2927" s="15"/>
      <c r="H2927" s="15"/>
      <c r="I2927" s="15"/>
    </row>
    <row r="2928" spans="6:9">
      <c r="F2928" s="15"/>
      <c r="G2928" s="15"/>
      <c r="H2928" s="15"/>
      <c r="I2928" s="15"/>
    </row>
    <row r="2929" spans="6:9">
      <c r="F2929" s="15"/>
      <c r="G2929" s="15"/>
      <c r="H2929" s="15"/>
      <c r="I2929" s="15"/>
    </row>
    <row r="2930" spans="6:9">
      <c r="F2930" s="15"/>
      <c r="G2930" s="15"/>
      <c r="H2930" s="15"/>
      <c r="I2930" s="15"/>
    </row>
    <row r="2931" spans="6:9">
      <c r="F2931" s="15"/>
      <c r="G2931" s="15"/>
      <c r="H2931" s="15"/>
      <c r="I2931" s="15"/>
    </row>
    <row r="2932" spans="6:9">
      <c r="F2932" s="15"/>
      <c r="G2932" s="15"/>
      <c r="H2932" s="15"/>
      <c r="I2932" s="15"/>
    </row>
    <row r="2933" spans="6:9">
      <c r="F2933" s="15"/>
      <c r="G2933" s="15"/>
      <c r="H2933" s="15"/>
      <c r="I2933" s="15"/>
    </row>
    <row r="2934" spans="6:9">
      <c r="F2934" s="15"/>
      <c r="G2934" s="15"/>
      <c r="H2934" s="15"/>
      <c r="I2934" s="15"/>
    </row>
    <row r="2935" spans="6:9">
      <c r="F2935" s="15"/>
      <c r="G2935" s="15"/>
      <c r="H2935" s="15"/>
      <c r="I2935" s="15"/>
    </row>
    <row r="2936" spans="6:9">
      <c r="F2936" s="15"/>
      <c r="G2936" s="15"/>
      <c r="H2936" s="15"/>
      <c r="I2936" s="15"/>
    </row>
    <row r="2937" spans="6:9">
      <c r="F2937" s="15"/>
      <c r="G2937" s="15"/>
      <c r="H2937" s="15"/>
      <c r="I2937" s="15"/>
    </row>
    <row r="2938" spans="6:9">
      <c r="F2938" s="15"/>
      <c r="G2938" s="15"/>
      <c r="H2938" s="15"/>
      <c r="I2938" s="15"/>
    </row>
    <row r="2939" spans="6:9">
      <c r="F2939" s="15"/>
      <c r="G2939" s="15"/>
      <c r="H2939" s="15"/>
      <c r="I2939" s="15"/>
    </row>
    <row r="2940" spans="6:9">
      <c r="F2940" s="15"/>
      <c r="G2940" s="15"/>
      <c r="H2940" s="15"/>
      <c r="I2940" s="15"/>
    </row>
    <row r="2941" spans="6:9">
      <c r="F2941" s="15"/>
      <c r="G2941" s="15"/>
      <c r="H2941" s="15"/>
      <c r="I2941" s="15"/>
    </row>
    <row r="2942" spans="6:9">
      <c r="F2942" s="15"/>
      <c r="G2942" s="15"/>
      <c r="H2942" s="15"/>
      <c r="I2942" s="15"/>
    </row>
    <row r="2943" spans="6:9">
      <c r="F2943" s="15"/>
      <c r="G2943" s="15"/>
      <c r="H2943" s="15"/>
      <c r="I2943" s="15"/>
    </row>
    <row r="2944" spans="6:9">
      <c r="F2944" s="15"/>
      <c r="G2944" s="15"/>
      <c r="H2944" s="15"/>
      <c r="I2944" s="15"/>
    </row>
    <row r="2945" spans="6:9">
      <c r="F2945" s="15"/>
      <c r="G2945" s="15"/>
      <c r="H2945" s="15"/>
      <c r="I2945" s="15"/>
    </row>
    <row r="2946" spans="6:9">
      <c r="F2946" s="15"/>
      <c r="G2946" s="15"/>
      <c r="H2946" s="15"/>
      <c r="I2946" s="15"/>
    </row>
    <row r="2947" spans="6:9">
      <c r="F2947" s="15"/>
      <c r="G2947" s="15"/>
      <c r="H2947" s="15"/>
      <c r="I2947" s="15"/>
    </row>
    <row r="2948" spans="6:9">
      <c r="F2948" s="15"/>
      <c r="G2948" s="15"/>
      <c r="H2948" s="15"/>
      <c r="I2948" s="15"/>
    </row>
    <row r="2949" spans="6:9">
      <c r="F2949" s="15"/>
      <c r="G2949" s="15"/>
      <c r="H2949" s="15"/>
      <c r="I2949" s="15"/>
    </row>
    <row r="2950" spans="6:9">
      <c r="F2950" s="15"/>
      <c r="G2950" s="15"/>
      <c r="H2950" s="15"/>
      <c r="I2950" s="15"/>
    </row>
    <row r="2951" spans="6:9">
      <c r="F2951" s="15"/>
      <c r="G2951" s="15"/>
      <c r="H2951" s="15"/>
      <c r="I2951" s="15"/>
    </row>
    <row r="2952" spans="6:9">
      <c r="F2952" s="15"/>
      <c r="G2952" s="15"/>
      <c r="H2952" s="15"/>
      <c r="I2952" s="15"/>
    </row>
    <row r="2953" spans="6:9">
      <c r="F2953" s="15"/>
      <c r="G2953" s="15"/>
      <c r="H2953" s="15"/>
      <c r="I2953" s="15"/>
    </row>
    <row r="2954" spans="6:9">
      <c r="F2954" s="15"/>
      <c r="G2954" s="15"/>
      <c r="H2954" s="15"/>
      <c r="I2954" s="15"/>
    </row>
    <row r="2955" spans="6:9">
      <c r="F2955" s="15"/>
      <c r="G2955" s="15"/>
      <c r="H2955" s="15"/>
      <c r="I2955" s="15"/>
    </row>
    <row r="2956" spans="6:9">
      <c r="F2956" s="15"/>
      <c r="G2956" s="15"/>
      <c r="H2956" s="15"/>
      <c r="I2956" s="15"/>
    </row>
    <row r="2957" spans="6:9">
      <c r="F2957" s="15"/>
      <c r="G2957" s="15"/>
      <c r="H2957" s="15"/>
      <c r="I2957" s="15"/>
    </row>
    <row r="2958" spans="6:9">
      <c r="F2958" s="15"/>
      <c r="G2958" s="15"/>
      <c r="H2958" s="15"/>
      <c r="I2958" s="15"/>
    </row>
    <row r="2959" spans="6:9">
      <c r="F2959" s="15"/>
      <c r="G2959" s="15"/>
      <c r="H2959" s="15"/>
      <c r="I2959" s="15"/>
    </row>
    <row r="2960" spans="6:9">
      <c r="F2960" s="15"/>
      <c r="G2960" s="15"/>
      <c r="H2960" s="15"/>
      <c r="I2960" s="15"/>
    </row>
    <row r="2961" spans="6:9">
      <c r="F2961" s="15"/>
      <c r="G2961" s="15"/>
      <c r="H2961" s="15"/>
      <c r="I2961" s="15"/>
    </row>
    <row r="2962" spans="6:9">
      <c r="F2962" s="15"/>
      <c r="G2962" s="15"/>
      <c r="H2962" s="15"/>
      <c r="I2962" s="15"/>
    </row>
    <row r="2963" spans="6:9">
      <c r="F2963" s="15"/>
      <c r="G2963" s="15"/>
      <c r="H2963" s="15"/>
      <c r="I2963" s="15"/>
    </row>
    <row r="2964" spans="6:9">
      <c r="F2964" s="15"/>
      <c r="G2964" s="15"/>
      <c r="H2964" s="15"/>
      <c r="I2964" s="15"/>
    </row>
    <row r="2965" spans="6:9">
      <c r="F2965" s="15"/>
      <c r="G2965" s="15"/>
      <c r="H2965" s="15"/>
      <c r="I2965" s="15"/>
    </row>
    <row r="2966" spans="6:9">
      <c r="F2966" s="15"/>
      <c r="G2966" s="15"/>
      <c r="H2966" s="15"/>
      <c r="I2966" s="15"/>
    </row>
    <row r="2967" spans="6:9">
      <c r="F2967" s="15"/>
      <c r="G2967" s="15"/>
      <c r="H2967" s="15"/>
      <c r="I2967" s="15"/>
    </row>
    <row r="2968" spans="6:9">
      <c r="F2968" s="15"/>
      <c r="G2968" s="15"/>
      <c r="H2968" s="15"/>
      <c r="I2968" s="15"/>
    </row>
    <row r="2969" spans="6:9">
      <c r="F2969" s="15"/>
      <c r="G2969" s="15"/>
      <c r="H2969" s="15"/>
      <c r="I2969" s="15"/>
    </row>
    <row r="2970" spans="6:9">
      <c r="F2970" s="15"/>
      <c r="G2970" s="15"/>
      <c r="H2970" s="15"/>
      <c r="I2970" s="15"/>
    </row>
    <row r="2971" spans="6:9">
      <c r="F2971" s="15"/>
      <c r="G2971" s="15"/>
      <c r="H2971" s="15"/>
      <c r="I2971" s="15"/>
    </row>
    <row r="2972" spans="6:9">
      <c r="F2972" s="15"/>
      <c r="G2972" s="15"/>
      <c r="H2972" s="15"/>
      <c r="I2972" s="15"/>
    </row>
    <row r="2973" spans="6:9">
      <c r="F2973" s="15"/>
      <c r="G2973" s="15"/>
      <c r="H2973" s="15"/>
      <c r="I2973" s="15"/>
    </row>
    <row r="2974" spans="6:9">
      <c r="F2974" s="15"/>
      <c r="G2974" s="15"/>
      <c r="H2974" s="15"/>
      <c r="I2974" s="15"/>
    </row>
    <row r="2975" spans="6:9">
      <c r="F2975" s="15"/>
      <c r="G2975" s="15"/>
      <c r="H2975" s="15"/>
      <c r="I2975" s="15"/>
    </row>
    <row r="2976" spans="6:9">
      <c r="F2976" s="15"/>
      <c r="G2976" s="15"/>
      <c r="H2976" s="15"/>
      <c r="I2976" s="15"/>
    </row>
    <row r="2977" spans="6:9">
      <c r="F2977" s="15"/>
      <c r="G2977" s="15"/>
      <c r="H2977" s="15"/>
      <c r="I2977" s="15"/>
    </row>
    <row r="2978" spans="6:9">
      <c r="F2978" s="15"/>
      <c r="G2978" s="15"/>
      <c r="H2978" s="15"/>
      <c r="I2978" s="15"/>
    </row>
    <row r="2979" spans="6:9">
      <c r="F2979" s="15"/>
      <c r="G2979" s="15"/>
      <c r="H2979" s="15"/>
      <c r="I2979" s="15"/>
    </row>
    <row r="2980" spans="6:9">
      <c r="F2980" s="15"/>
      <c r="G2980" s="15"/>
      <c r="H2980" s="15"/>
      <c r="I2980" s="15"/>
    </row>
    <row r="2981" spans="6:9">
      <c r="F2981" s="15"/>
      <c r="G2981" s="15"/>
      <c r="H2981" s="15"/>
      <c r="I2981" s="15"/>
    </row>
    <row r="2982" spans="6:9">
      <c r="F2982" s="15"/>
      <c r="G2982" s="15"/>
      <c r="H2982" s="15"/>
      <c r="I2982" s="15"/>
    </row>
    <row r="2983" spans="6:9">
      <c r="F2983" s="15"/>
      <c r="G2983" s="15"/>
      <c r="H2983" s="15"/>
      <c r="I2983" s="15"/>
    </row>
    <row r="2984" spans="6:9">
      <c r="F2984" s="15"/>
      <c r="G2984" s="15"/>
      <c r="H2984" s="15"/>
      <c r="I2984" s="15"/>
    </row>
    <row r="2985" spans="6:9">
      <c r="F2985" s="15"/>
      <c r="G2985" s="15"/>
      <c r="H2985" s="15"/>
      <c r="I2985" s="15"/>
    </row>
    <row r="2986" spans="6:9">
      <c r="F2986" s="15"/>
      <c r="G2986" s="15"/>
      <c r="H2986" s="15"/>
      <c r="I2986" s="15"/>
    </row>
    <row r="2987" spans="6:9">
      <c r="F2987" s="15"/>
      <c r="G2987" s="15"/>
      <c r="H2987" s="15"/>
      <c r="I2987" s="15"/>
    </row>
    <row r="2988" spans="6:9">
      <c r="F2988" s="15"/>
      <c r="G2988" s="15"/>
      <c r="H2988" s="15"/>
      <c r="I2988" s="15"/>
    </row>
    <row r="2989" spans="6:9">
      <c r="F2989" s="15"/>
      <c r="G2989" s="15"/>
      <c r="H2989" s="15"/>
      <c r="I2989" s="15"/>
    </row>
    <row r="2990" spans="6:9">
      <c r="F2990" s="15"/>
      <c r="G2990" s="15"/>
      <c r="H2990" s="15"/>
      <c r="I2990" s="15"/>
    </row>
    <row r="2991" spans="6:9">
      <c r="F2991" s="15"/>
      <c r="G2991" s="15"/>
      <c r="H2991" s="15"/>
      <c r="I2991" s="15"/>
    </row>
    <row r="2992" spans="6:9">
      <c r="F2992" s="15"/>
      <c r="G2992" s="15"/>
      <c r="H2992" s="15"/>
      <c r="I2992" s="15"/>
    </row>
    <row r="2993" spans="6:9">
      <c r="F2993" s="15"/>
      <c r="G2993" s="15"/>
      <c r="H2993" s="15"/>
      <c r="I2993" s="15"/>
    </row>
    <row r="2994" spans="6:9">
      <c r="F2994" s="15"/>
      <c r="G2994" s="15"/>
      <c r="H2994" s="15"/>
      <c r="I2994" s="15"/>
    </row>
    <row r="2995" spans="6:9">
      <c r="F2995" s="15"/>
      <c r="G2995" s="15"/>
      <c r="H2995" s="15"/>
      <c r="I2995" s="15"/>
    </row>
    <row r="2996" spans="6:9">
      <c r="F2996" s="15"/>
      <c r="G2996" s="15"/>
      <c r="H2996" s="15"/>
      <c r="I2996" s="15"/>
    </row>
    <row r="2997" spans="6:9">
      <c r="F2997" s="15"/>
      <c r="G2997" s="15"/>
      <c r="H2997" s="15"/>
      <c r="I2997" s="15"/>
    </row>
    <row r="2998" spans="6:9">
      <c r="F2998" s="15"/>
      <c r="G2998" s="15"/>
      <c r="H2998" s="15"/>
      <c r="I2998" s="15"/>
    </row>
    <row r="2999" spans="6:9">
      <c r="F2999" s="15"/>
      <c r="G2999" s="15"/>
      <c r="H2999" s="15"/>
      <c r="I2999" s="15"/>
    </row>
    <row r="3000" spans="6:9">
      <c r="F3000" s="15"/>
      <c r="G3000" s="15"/>
      <c r="H3000" s="15"/>
      <c r="I3000" s="15"/>
    </row>
    <row r="3001" spans="6:9">
      <c r="F3001" s="15"/>
      <c r="G3001" s="15"/>
      <c r="H3001" s="15"/>
      <c r="I3001" s="15"/>
    </row>
    <row r="3002" spans="6:9">
      <c r="F3002" s="15"/>
      <c r="G3002" s="15"/>
      <c r="H3002" s="15"/>
      <c r="I3002" s="15"/>
    </row>
    <row r="3003" spans="6:9">
      <c r="F3003" s="15"/>
      <c r="G3003" s="15"/>
      <c r="H3003" s="15"/>
      <c r="I3003" s="15"/>
    </row>
    <row r="3004" spans="6:9">
      <c r="F3004" s="15"/>
      <c r="G3004" s="15"/>
      <c r="H3004" s="15"/>
      <c r="I3004" s="15"/>
    </row>
    <row r="3005" spans="6:9">
      <c r="F3005" s="15"/>
      <c r="G3005" s="15"/>
      <c r="H3005" s="15"/>
      <c r="I3005" s="15"/>
    </row>
    <row r="3006" spans="6:9">
      <c r="F3006" s="15"/>
      <c r="G3006" s="15"/>
      <c r="H3006" s="15"/>
      <c r="I3006" s="15"/>
    </row>
    <row r="3007" spans="6:9">
      <c r="F3007" s="15"/>
      <c r="G3007" s="15"/>
      <c r="H3007" s="15"/>
      <c r="I3007" s="15"/>
    </row>
    <row r="3008" spans="6:9">
      <c r="F3008" s="15"/>
      <c r="G3008" s="15"/>
      <c r="H3008" s="15"/>
      <c r="I3008" s="15"/>
    </row>
    <row r="3009" spans="6:9">
      <c r="F3009" s="15"/>
      <c r="G3009" s="15"/>
      <c r="H3009" s="15"/>
      <c r="I3009" s="15"/>
    </row>
    <row r="3010" spans="6:9">
      <c r="F3010" s="15"/>
      <c r="G3010" s="15"/>
      <c r="H3010" s="15"/>
      <c r="I3010" s="15"/>
    </row>
    <row r="3011" spans="6:9">
      <c r="F3011" s="15"/>
      <c r="G3011" s="15"/>
      <c r="H3011" s="15"/>
      <c r="I3011" s="15"/>
    </row>
    <row r="3012" spans="6:9">
      <c r="F3012" s="15"/>
      <c r="G3012" s="15"/>
      <c r="H3012" s="15"/>
      <c r="I3012" s="15"/>
    </row>
    <row r="3013" spans="6:9">
      <c r="F3013" s="15"/>
      <c r="G3013" s="15"/>
      <c r="H3013" s="15"/>
      <c r="I3013" s="15"/>
    </row>
    <row r="3014" spans="6:9">
      <c r="F3014" s="15"/>
      <c r="G3014" s="15"/>
      <c r="H3014" s="15"/>
      <c r="I3014" s="15"/>
    </row>
    <row r="3015" spans="6:9">
      <c r="F3015" s="15"/>
      <c r="G3015" s="15"/>
      <c r="H3015" s="15"/>
      <c r="I3015" s="15"/>
    </row>
    <row r="3016" spans="6:9">
      <c r="F3016" s="15"/>
      <c r="G3016" s="15"/>
      <c r="H3016" s="15"/>
      <c r="I3016" s="15"/>
    </row>
    <row r="3017" spans="6:9">
      <c r="F3017" s="15"/>
      <c r="G3017" s="15"/>
      <c r="H3017" s="15"/>
      <c r="I3017" s="15"/>
    </row>
    <row r="3018" spans="6:9">
      <c r="F3018" s="15"/>
      <c r="G3018" s="15"/>
      <c r="H3018" s="15"/>
      <c r="I3018" s="15"/>
    </row>
    <row r="3019" spans="6:9">
      <c r="F3019" s="15"/>
      <c r="G3019" s="15"/>
      <c r="H3019" s="15"/>
      <c r="I3019" s="15"/>
    </row>
    <row r="3020" spans="6:9">
      <c r="F3020" s="15"/>
      <c r="G3020" s="15"/>
      <c r="H3020" s="15"/>
      <c r="I3020" s="15"/>
    </row>
    <row r="3021" spans="6:9">
      <c r="F3021" s="15"/>
      <c r="G3021" s="15"/>
      <c r="H3021" s="15"/>
      <c r="I3021" s="15"/>
    </row>
    <row r="3022" spans="6:9">
      <c r="F3022" s="15"/>
      <c r="G3022" s="15"/>
      <c r="H3022" s="15"/>
      <c r="I3022" s="15"/>
    </row>
    <row r="3023" spans="6:9">
      <c r="F3023" s="15"/>
      <c r="G3023" s="15"/>
      <c r="H3023" s="15"/>
      <c r="I3023" s="15"/>
    </row>
    <row r="3024" spans="6:9">
      <c r="F3024" s="15"/>
      <c r="G3024" s="15"/>
      <c r="H3024" s="15"/>
      <c r="I3024" s="15"/>
    </row>
    <row r="3025" spans="6:9">
      <c r="F3025" s="15"/>
      <c r="G3025" s="15"/>
      <c r="H3025" s="15"/>
      <c r="I3025" s="15"/>
    </row>
    <row r="3026" spans="6:9">
      <c r="F3026" s="15"/>
      <c r="G3026" s="15"/>
      <c r="H3026" s="15"/>
      <c r="I3026" s="15"/>
    </row>
    <row r="3027" spans="6:9">
      <c r="F3027" s="15"/>
      <c r="G3027" s="15"/>
      <c r="H3027" s="15"/>
      <c r="I3027" s="15"/>
    </row>
    <row r="3028" spans="6:9">
      <c r="F3028" s="15"/>
      <c r="G3028" s="15"/>
      <c r="H3028" s="15"/>
      <c r="I3028" s="15"/>
    </row>
    <row r="3029" spans="6:9">
      <c r="F3029" s="15"/>
      <c r="G3029" s="15"/>
      <c r="H3029" s="15"/>
      <c r="I3029" s="15"/>
    </row>
    <row r="3030" spans="6:9">
      <c r="F3030" s="15"/>
      <c r="G3030" s="15"/>
      <c r="H3030" s="15"/>
      <c r="I3030" s="15"/>
    </row>
    <row r="3031" spans="6:9">
      <c r="F3031" s="15"/>
      <c r="G3031" s="15"/>
      <c r="H3031" s="15"/>
      <c r="I3031" s="15"/>
    </row>
    <row r="3032" spans="6:9">
      <c r="F3032" s="15"/>
      <c r="G3032" s="15"/>
      <c r="H3032" s="15"/>
      <c r="I3032" s="15"/>
    </row>
    <row r="3033" spans="6:9">
      <c r="F3033" s="15"/>
      <c r="G3033" s="15"/>
      <c r="H3033" s="15"/>
      <c r="I3033" s="15"/>
    </row>
    <row r="3034" spans="6:9">
      <c r="F3034" s="15"/>
      <c r="G3034" s="15"/>
      <c r="H3034" s="15"/>
      <c r="I3034" s="15"/>
    </row>
    <row r="3035" spans="6:9">
      <c r="F3035" s="15"/>
      <c r="G3035" s="15"/>
      <c r="H3035" s="15"/>
      <c r="I3035" s="15"/>
    </row>
    <row r="3036" spans="6:9">
      <c r="F3036" s="15"/>
      <c r="G3036" s="15"/>
      <c r="H3036" s="15"/>
      <c r="I3036" s="15"/>
    </row>
    <row r="3037" spans="6:9">
      <c r="F3037" s="15"/>
      <c r="G3037" s="15"/>
      <c r="H3037" s="15"/>
      <c r="I3037" s="15"/>
    </row>
    <row r="3038" spans="6:9">
      <c r="F3038" s="15"/>
      <c r="G3038" s="15"/>
      <c r="H3038" s="15"/>
      <c r="I3038" s="15"/>
    </row>
    <row r="3039" spans="6:9">
      <c r="F3039" s="15"/>
      <c r="G3039" s="15"/>
      <c r="H3039" s="15"/>
      <c r="I3039" s="15"/>
    </row>
    <row r="3040" spans="6:9">
      <c r="F3040" s="15"/>
      <c r="G3040" s="15"/>
      <c r="H3040" s="15"/>
      <c r="I3040" s="15"/>
    </row>
    <row r="3041" spans="6:9">
      <c r="F3041" s="15"/>
      <c r="G3041" s="15"/>
      <c r="H3041" s="15"/>
      <c r="I3041" s="15"/>
    </row>
    <row r="3042" spans="6:9">
      <c r="F3042" s="15"/>
      <c r="G3042" s="15"/>
      <c r="H3042" s="15"/>
      <c r="I3042" s="15"/>
    </row>
    <row r="3043" spans="6:9">
      <c r="F3043" s="15"/>
      <c r="G3043" s="15"/>
      <c r="H3043" s="15"/>
      <c r="I3043" s="15"/>
    </row>
    <row r="3044" spans="6:9">
      <c r="F3044" s="15"/>
      <c r="G3044" s="15"/>
      <c r="H3044" s="15"/>
      <c r="I3044" s="15"/>
    </row>
    <row r="3045" spans="6:9">
      <c r="F3045" s="15"/>
      <c r="G3045" s="15"/>
      <c r="H3045" s="15"/>
      <c r="I3045" s="15"/>
    </row>
    <row r="3046" spans="6:9">
      <c r="F3046" s="15"/>
      <c r="G3046" s="15"/>
      <c r="H3046" s="15"/>
      <c r="I3046" s="15"/>
    </row>
    <row r="3047" spans="6:9">
      <c r="F3047" s="15"/>
      <c r="G3047" s="15"/>
      <c r="H3047" s="15"/>
      <c r="I3047" s="15"/>
    </row>
    <row r="3048" spans="6:9">
      <c r="F3048" s="15"/>
      <c r="G3048" s="15"/>
      <c r="H3048" s="15"/>
      <c r="I3048" s="15"/>
    </row>
    <row r="3049" spans="6:9">
      <c r="F3049" s="15"/>
      <c r="G3049" s="15"/>
      <c r="H3049" s="15"/>
      <c r="I3049" s="15"/>
    </row>
    <row r="3050" spans="6:9">
      <c r="F3050" s="15"/>
      <c r="G3050" s="15"/>
      <c r="H3050" s="15"/>
      <c r="I3050" s="15"/>
    </row>
    <row r="3051" spans="6:9">
      <c r="F3051" s="15"/>
      <c r="G3051" s="15"/>
      <c r="H3051" s="15"/>
      <c r="I3051" s="15"/>
    </row>
    <row r="3052" spans="6:9">
      <c r="F3052" s="15"/>
      <c r="G3052" s="15"/>
      <c r="H3052" s="15"/>
      <c r="I3052" s="15"/>
    </row>
    <row r="3053" spans="6:9">
      <c r="F3053" s="15"/>
      <c r="G3053" s="15"/>
      <c r="H3053" s="15"/>
      <c r="I3053" s="15"/>
    </row>
    <row r="3054" spans="6:9">
      <c r="F3054" s="15"/>
      <c r="G3054" s="15"/>
      <c r="H3054" s="15"/>
      <c r="I3054" s="15"/>
    </row>
    <row r="3055" spans="6:9">
      <c r="F3055" s="15"/>
      <c r="G3055" s="15"/>
      <c r="H3055" s="15"/>
      <c r="I3055" s="15"/>
    </row>
    <row r="3056" spans="6:9">
      <c r="F3056" s="15"/>
      <c r="G3056" s="15"/>
      <c r="H3056" s="15"/>
      <c r="I3056" s="15"/>
    </row>
    <row r="3057" spans="6:9">
      <c r="F3057" s="15"/>
      <c r="G3057" s="15"/>
      <c r="H3057" s="15"/>
      <c r="I3057" s="15"/>
    </row>
    <row r="3058" spans="6:9">
      <c r="F3058" s="15"/>
      <c r="G3058" s="15"/>
      <c r="H3058" s="15"/>
      <c r="I3058" s="15"/>
    </row>
    <row r="3059" spans="6:9">
      <c r="F3059" s="15"/>
      <c r="G3059" s="15"/>
      <c r="H3059" s="15"/>
      <c r="I3059" s="15"/>
    </row>
    <row r="3060" spans="6:9">
      <c r="F3060" s="15"/>
      <c r="G3060" s="15"/>
      <c r="H3060" s="15"/>
      <c r="I3060" s="15"/>
    </row>
    <row r="3061" spans="6:9">
      <c r="F3061" s="15"/>
      <c r="G3061" s="15"/>
      <c r="H3061" s="15"/>
      <c r="I3061" s="15"/>
    </row>
    <row r="3062" spans="6:9">
      <c r="F3062" s="15"/>
      <c r="G3062" s="15"/>
      <c r="H3062" s="15"/>
      <c r="I3062" s="15"/>
    </row>
    <row r="3063" spans="6:9">
      <c r="F3063" s="15"/>
      <c r="G3063" s="15"/>
      <c r="H3063" s="15"/>
      <c r="I3063" s="15"/>
    </row>
    <row r="3064" spans="6:9">
      <c r="F3064" s="15"/>
      <c r="G3064" s="15"/>
      <c r="H3064" s="15"/>
      <c r="I3064" s="15"/>
    </row>
    <row r="3065" spans="6:9">
      <c r="F3065" s="15"/>
      <c r="G3065" s="15"/>
      <c r="H3065" s="15"/>
      <c r="I3065" s="15"/>
    </row>
    <row r="3066" spans="6:9">
      <c r="F3066" s="15"/>
      <c r="G3066" s="15"/>
      <c r="H3066" s="15"/>
      <c r="I3066" s="15"/>
    </row>
    <row r="3067" spans="6:9">
      <c r="F3067" s="15"/>
      <c r="G3067" s="15"/>
      <c r="H3067" s="15"/>
      <c r="I3067" s="15"/>
    </row>
    <row r="3068" spans="6:9">
      <c r="F3068" s="15"/>
      <c r="G3068" s="15"/>
      <c r="H3068" s="15"/>
      <c r="I3068" s="15"/>
    </row>
    <row r="3069" spans="6:9">
      <c r="F3069" s="15"/>
      <c r="G3069" s="15"/>
      <c r="H3069" s="15"/>
      <c r="I3069" s="15"/>
    </row>
    <row r="3070" spans="6:9">
      <c r="F3070" s="15"/>
      <c r="G3070" s="15"/>
      <c r="H3070" s="15"/>
      <c r="I3070" s="15"/>
    </row>
    <row r="3071" spans="6:9">
      <c r="F3071" s="15"/>
      <c r="G3071" s="15"/>
      <c r="H3071" s="15"/>
      <c r="I3071" s="15"/>
    </row>
    <row r="3072" spans="6:9">
      <c r="F3072" s="15"/>
      <c r="G3072" s="15"/>
      <c r="H3072" s="15"/>
      <c r="I3072" s="15"/>
    </row>
    <row r="3073" spans="6:9">
      <c r="F3073" s="15"/>
      <c r="G3073" s="15"/>
      <c r="H3073" s="15"/>
      <c r="I3073" s="15"/>
    </row>
    <row r="3074" spans="6:9">
      <c r="F3074" s="15"/>
      <c r="G3074" s="15"/>
      <c r="H3074" s="15"/>
      <c r="I3074" s="15"/>
    </row>
    <row r="3075" spans="6:9">
      <c r="F3075" s="15"/>
      <c r="G3075" s="15"/>
      <c r="H3075" s="15"/>
      <c r="I3075" s="15"/>
    </row>
    <row r="3076" spans="6:9">
      <c r="F3076" s="15"/>
      <c r="G3076" s="15"/>
      <c r="H3076" s="15"/>
      <c r="I3076" s="15"/>
    </row>
    <row r="3077" spans="6:9">
      <c r="F3077" s="15"/>
      <c r="G3077" s="15"/>
      <c r="H3077" s="15"/>
      <c r="I3077" s="15"/>
    </row>
    <row r="3078" spans="6:9">
      <c r="F3078" s="15"/>
      <c r="G3078" s="15"/>
      <c r="H3078" s="15"/>
      <c r="I3078" s="15"/>
    </row>
    <row r="3079" spans="6:9">
      <c r="F3079" s="15"/>
      <c r="G3079" s="15"/>
      <c r="H3079" s="15"/>
      <c r="I3079" s="15"/>
    </row>
    <row r="3080" spans="6:9">
      <c r="F3080" s="15"/>
      <c r="G3080" s="15"/>
      <c r="H3080" s="15"/>
      <c r="I3080" s="15"/>
    </row>
    <row r="3081" spans="6:9">
      <c r="F3081" s="15"/>
      <c r="G3081" s="15"/>
      <c r="H3081" s="15"/>
      <c r="I3081" s="15"/>
    </row>
    <row r="3082" spans="6:9">
      <c r="F3082" s="15"/>
      <c r="G3082" s="15"/>
      <c r="H3082" s="15"/>
      <c r="I3082" s="15"/>
    </row>
    <row r="3083" spans="6:9">
      <c r="F3083" s="15"/>
      <c r="G3083" s="15"/>
      <c r="H3083" s="15"/>
      <c r="I3083" s="15"/>
    </row>
    <row r="3084" spans="6:9">
      <c r="F3084" s="15"/>
      <c r="G3084" s="15"/>
      <c r="H3084" s="15"/>
      <c r="I3084" s="15"/>
    </row>
    <row r="3085" spans="6:9">
      <c r="F3085" s="15"/>
      <c r="G3085" s="15"/>
      <c r="H3085" s="15"/>
      <c r="I3085" s="15"/>
    </row>
    <row r="3086" spans="6:9">
      <c r="F3086" s="15"/>
      <c r="G3086" s="15"/>
      <c r="H3086" s="15"/>
      <c r="I3086" s="15"/>
    </row>
    <row r="3087" spans="6:9">
      <c r="F3087" s="15"/>
      <c r="G3087" s="15"/>
      <c r="H3087" s="15"/>
      <c r="I3087" s="15"/>
    </row>
    <row r="3088" spans="6:9">
      <c r="F3088" s="15"/>
      <c r="G3088" s="15"/>
      <c r="H3088" s="15"/>
      <c r="I3088" s="15"/>
    </row>
    <row r="3089" spans="6:9">
      <c r="F3089" s="15"/>
      <c r="G3089" s="15"/>
      <c r="H3089" s="15"/>
      <c r="I3089" s="15"/>
    </row>
    <row r="3090" spans="6:9">
      <c r="F3090" s="15"/>
      <c r="G3090" s="15"/>
      <c r="H3090" s="15"/>
      <c r="I3090" s="15"/>
    </row>
    <row r="3091" spans="6:9">
      <c r="F3091" s="15"/>
      <c r="G3091" s="15"/>
      <c r="H3091" s="15"/>
      <c r="I3091" s="15"/>
    </row>
    <row r="3092" spans="6:9">
      <c r="F3092" s="15"/>
      <c r="G3092" s="15"/>
      <c r="H3092" s="15"/>
      <c r="I3092" s="15"/>
    </row>
    <row r="3093" spans="6:9">
      <c r="F3093" s="15"/>
      <c r="G3093" s="15"/>
      <c r="H3093" s="15"/>
      <c r="I3093" s="15"/>
    </row>
    <row r="3094" spans="6:9">
      <c r="F3094" s="15"/>
      <c r="G3094" s="15"/>
      <c r="H3094" s="15"/>
      <c r="I3094" s="15"/>
    </row>
    <row r="3095" spans="6:9">
      <c r="F3095" s="15"/>
      <c r="G3095" s="15"/>
      <c r="H3095" s="15"/>
      <c r="I3095" s="15"/>
    </row>
    <row r="3096" spans="6:9">
      <c r="F3096" s="15"/>
      <c r="G3096" s="15"/>
      <c r="H3096" s="15"/>
      <c r="I3096" s="15"/>
    </row>
    <row r="3097" spans="6:9">
      <c r="F3097" s="15"/>
      <c r="G3097" s="15"/>
      <c r="H3097" s="15"/>
      <c r="I3097" s="15"/>
    </row>
    <row r="3098" spans="6:9">
      <c r="F3098" s="15"/>
      <c r="G3098" s="15"/>
      <c r="H3098" s="15"/>
      <c r="I3098" s="15"/>
    </row>
    <row r="3099" spans="6:9">
      <c r="F3099" s="15"/>
      <c r="G3099" s="15"/>
      <c r="H3099" s="15"/>
      <c r="I3099" s="15"/>
    </row>
    <row r="3100" spans="6:9">
      <c r="F3100" s="15"/>
      <c r="G3100" s="15"/>
      <c r="H3100" s="15"/>
      <c r="I3100" s="15"/>
    </row>
    <row r="3101" spans="6:9">
      <c r="F3101" s="15"/>
      <c r="G3101" s="15"/>
      <c r="H3101" s="15"/>
      <c r="I3101" s="15"/>
    </row>
    <row r="3102" spans="6:9">
      <c r="F3102" s="15"/>
      <c r="G3102" s="15"/>
      <c r="H3102" s="15"/>
      <c r="I3102" s="15"/>
    </row>
    <row r="3103" spans="6:9">
      <c r="F3103" s="15"/>
      <c r="G3103" s="15"/>
      <c r="H3103" s="15"/>
      <c r="I3103" s="15"/>
    </row>
    <row r="3104" spans="6:9">
      <c r="F3104" s="15"/>
      <c r="G3104" s="15"/>
      <c r="H3104" s="15"/>
      <c r="I3104" s="15"/>
    </row>
    <row r="3105" spans="6:9">
      <c r="F3105" s="15"/>
      <c r="G3105" s="15"/>
      <c r="H3105" s="15"/>
      <c r="I3105" s="15"/>
    </row>
    <row r="3106" spans="6:9">
      <c r="F3106" s="15"/>
      <c r="G3106" s="15"/>
      <c r="H3106" s="15"/>
      <c r="I3106" s="15"/>
    </row>
    <row r="3107" spans="6:9">
      <c r="F3107" s="15"/>
      <c r="G3107" s="15"/>
      <c r="H3107" s="15"/>
      <c r="I3107" s="15"/>
    </row>
    <row r="3108" spans="6:9">
      <c r="F3108" s="15"/>
      <c r="G3108" s="15"/>
      <c r="H3108" s="15"/>
      <c r="I3108" s="15"/>
    </row>
    <row r="3109" spans="6:9">
      <c r="F3109" s="15"/>
      <c r="G3109" s="15"/>
      <c r="H3109" s="15"/>
      <c r="I3109" s="15"/>
    </row>
    <row r="3110" spans="6:9">
      <c r="F3110" s="15"/>
      <c r="G3110" s="15"/>
      <c r="H3110" s="15"/>
      <c r="I3110" s="15"/>
    </row>
    <row r="3111" spans="6:9">
      <c r="F3111" s="15"/>
      <c r="G3111" s="15"/>
      <c r="H3111" s="15"/>
      <c r="I3111" s="15"/>
    </row>
    <row r="3112" spans="6:9">
      <c r="F3112" s="15"/>
      <c r="G3112" s="15"/>
      <c r="H3112" s="15"/>
      <c r="I3112" s="15"/>
    </row>
    <row r="3113" spans="6:9">
      <c r="F3113" s="15"/>
      <c r="G3113" s="15"/>
      <c r="H3113" s="15"/>
      <c r="I3113" s="15"/>
    </row>
    <row r="3114" spans="6:9">
      <c r="F3114" s="15"/>
      <c r="G3114" s="15"/>
      <c r="H3114" s="15"/>
      <c r="I3114" s="15"/>
    </row>
    <row r="3115" spans="6:9">
      <c r="F3115" s="15"/>
      <c r="G3115" s="15"/>
      <c r="H3115" s="15"/>
      <c r="I3115" s="15"/>
    </row>
    <row r="3116" spans="6:9">
      <c r="F3116" s="15"/>
      <c r="G3116" s="15"/>
      <c r="H3116" s="15"/>
      <c r="I3116" s="15"/>
    </row>
    <row r="3117" spans="6:9">
      <c r="F3117" s="15"/>
      <c r="G3117" s="15"/>
      <c r="H3117" s="15"/>
      <c r="I3117" s="15"/>
    </row>
    <row r="3118" spans="6:9">
      <c r="F3118" s="15"/>
      <c r="G3118" s="15"/>
      <c r="H3118" s="15"/>
      <c r="I3118" s="15"/>
    </row>
    <row r="3119" spans="6:9">
      <c r="F3119" s="15"/>
      <c r="G3119" s="15"/>
      <c r="H3119" s="15"/>
      <c r="I3119" s="15"/>
    </row>
    <row r="3120" spans="6:9">
      <c r="F3120" s="15"/>
      <c r="G3120" s="15"/>
      <c r="H3120" s="15"/>
      <c r="I3120" s="15"/>
    </row>
    <row r="3121" spans="6:9">
      <c r="F3121" s="15"/>
      <c r="G3121" s="15"/>
      <c r="H3121" s="15"/>
      <c r="I3121" s="15"/>
    </row>
    <row r="3122" spans="6:9">
      <c r="F3122" s="15"/>
      <c r="G3122" s="15"/>
      <c r="H3122" s="15"/>
      <c r="I3122" s="15"/>
    </row>
    <row r="3123" spans="6:9">
      <c r="F3123" s="15"/>
      <c r="G3123" s="15"/>
      <c r="H3123" s="15"/>
      <c r="I3123" s="15"/>
    </row>
    <row r="3124" spans="6:9">
      <c r="F3124" s="15"/>
      <c r="G3124" s="15"/>
      <c r="H3124" s="15"/>
      <c r="I3124" s="15"/>
    </row>
    <row r="3125" spans="6:9">
      <c r="F3125" s="15"/>
      <c r="G3125" s="15"/>
      <c r="H3125" s="15"/>
      <c r="I3125" s="15"/>
    </row>
    <row r="3126" spans="6:9">
      <c r="F3126" s="15"/>
      <c r="G3126" s="15"/>
      <c r="H3126" s="15"/>
      <c r="I3126" s="15"/>
    </row>
    <row r="3127" spans="6:9">
      <c r="F3127" s="15"/>
      <c r="G3127" s="15"/>
      <c r="H3127" s="15"/>
      <c r="I3127" s="15"/>
    </row>
    <row r="3128" spans="6:9">
      <c r="F3128" s="15"/>
      <c r="G3128" s="15"/>
      <c r="H3128" s="15"/>
      <c r="I3128" s="15"/>
    </row>
    <row r="3129" spans="6:9">
      <c r="F3129" s="15"/>
      <c r="G3129" s="15"/>
      <c r="H3129" s="15"/>
      <c r="I3129" s="15"/>
    </row>
    <row r="3130" spans="6:9">
      <c r="F3130" s="15"/>
      <c r="G3130" s="15"/>
      <c r="H3130" s="15"/>
      <c r="I3130" s="15"/>
    </row>
    <row r="3131" spans="6:9">
      <c r="F3131" s="15"/>
      <c r="G3131" s="15"/>
      <c r="H3131" s="15"/>
      <c r="I3131" s="15"/>
    </row>
    <row r="3132" spans="6:9">
      <c r="F3132" s="15"/>
      <c r="G3132" s="15"/>
      <c r="H3132" s="15"/>
      <c r="I3132" s="15"/>
    </row>
    <row r="3133" spans="6:9">
      <c r="F3133" s="15"/>
      <c r="G3133" s="15"/>
      <c r="H3133" s="15"/>
      <c r="I3133" s="15"/>
    </row>
    <row r="3134" spans="6:9">
      <c r="F3134" s="15"/>
      <c r="G3134" s="15"/>
      <c r="H3134" s="15"/>
      <c r="I3134" s="15"/>
    </row>
    <row r="3135" spans="6:9">
      <c r="F3135" s="15"/>
      <c r="G3135" s="15"/>
      <c r="H3135" s="15"/>
      <c r="I3135" s="15"/>
    </row>
    <row r="3136" spans="6:9">
      <c r="F3136" s="15"/>
      <c r="G3136" s="15"/>
      <c r="H3136" s="15"/>
      <c r="I3136" s="15"/>
    </row>
    <row r="3137" spans="6:9">
      <c r="F3137" s="15"/>
      <c r="G3137" s="15"/>
      <c r="H3137" s="15"/>
      <c r="I3137" s="15"/>
    </row>
    <row r="3138" spans="6:9">
      <c r="F3138" s="15"/>
      <c r="G3138" s="15"/>
      <c r="H3138" s="15"/>
      <c r="I3138" s="15"/>
    </row>
    <row r="3139" spans="6:9">
      <c r="F3139" s="15"/>
      <c r="G3139" s="15"/>
      <c r="H3139" s="15"/>
      <c r="I3139" s="15"/>
    </row>
    <row r="3140" spans="6:9">
      <c r="F3140" s="15"/>
      <c r="G3140" s="15"/>
      <c r="H3140" s="15"/>
      <c r="I3140" s="15"/>
    </row>
    <row r="3141" spans="6:9">
      <c r="F3141" s="15"/>
      <c r="G3141" s="15"/>
      <c r="H3141" s="15"/>
      <c r="I3141" s="15"/>
    </row>
    <row r="3142" spans="6:9">
      <c r="F3142" s="15"/>
      <c r="G3142" s="15"/>
      <c r="H3142" s="15"/>
      <c r="I3142" s="15"/>
    </row>
    <row r="3143" spans="6:9">
      <c r="F3143" s="15"/>
      <c r="G3143" s="15"/>
      <c r="H3143" s="15"/>
      <c r="I3143" s="15"/>
    </row>
    <row r="3144" spans="6:9">
      <c r="F3144" s="15"/>
      <c r="G3144" s="15"/>
      <c r="H3144" s="15"/>
      <c r="I3144" s="15"/>
    </row>
    <row r="3145" spans="6:9">
      <c r="F3145" s="15"/>
      <c r="G3145" s="15"/>
      <c r="H3145" s="15"/>
      <c r="I3145" s="15"/>
    </row>
    <row r="3146" spans="6:9">
      <c r="F3146" s="15"/>
      <c r="G3146" s="15"/>
      <c r="H3146" s="15"/>
      <c r="I3146" s="15"/>
    </row>
    <row r="3147" spans="6:9">
      <c r="F3147" s="15"/>
      <c r="G3147" s="15"/>
      <c r="H3147" s="15"/>
      <c r="I3147" s="15"/>
    </row>
    <row r="3148" spans="6:9">
      <c r="F3148" s="15"/>
      <c r="G3148" s="15"/>
      <c r="H3148" s="15"/>
      <c r="I3148" s="15"/>
    </row>
    <row r="3149" spans="6:9">
      <c r="F3149" s="15"/>
      <c r="G3149" s="15"/>
      <c r="H3149" s="15"/>
      <c r="I3149" s="15"/>
    </row>
    <row r="3150" spans="6:9">
      <c r="F3150" s="15"/>
      <c r="G3150" s="15"/>
      <c r="H3150" s="15"/>
      <c r="I3150" s="15"/>
    </row>
    <row r="3151" spans="6:9">
      <c r="F3151" s="15"/>
      <c r="G3151" s="15"/>
      <c r="H3151" s="15"/>
      <c r="I3151" s="15"/>
    </row>
    <row r="3152" spans="6:9">
      <c r="F3152" s="15"/>
      <c r="G3152" s="15"/>
      <c r="H3152" s="15"/>
      <c r="I3152" s="15"/>
    </row>
    <row r="3153" spans="6:9">
      <c r="F3153" s="15"/>
      <c r="G3153" s="15"/>
      <c r="H3153" s="15"/>
      <c r="I3153" s="15"/>
    </row>
    <row r="3154" spans="6:9">
      <c r="F3154" s="15"/>
      <c r="G3154" s="15"/>
      <c r="H3154" s="15"/>
      <c r="I3154" s="15"/>
    </row>
    <row r="3155" spans="6:9">
      <c r="F3155" s="15"/>
      <c r="G3155" s="15"/>
      <c r="H3155" s="15"/>
      <c r="I3155" s="15"/>
    </row>
    <row r="3156" spans="6:9">
      <c r="F3156" s="15"/>
      <c r="G3156" s="15"/>
      <c r="H3156" s="15"/>
      <c r="I3156" s="15"/>
    </row>
    <row r="3157" spans="6:9">
      <c r="F3157" s="15"/>
      <c r="G3157" s="15"/>
      <c r="H3157" s="15"/>
      <c r="I3157" s="15"/>
    </row>
    <row r="3158" spans="6:9">
      <c r="F3158" s="15"/>
      <c r="G3158" s="15"/>
      <c r="H3158" s="15"/>
      <c r="I3158" s="15"/>
    </row>
    <row r="3159" spans="6:9">
      <c r="F3159" s="15"/>
      <c r="G3159" s="15"/>
      <c r="H3159" s="15"/>
      <c r="I3159" s="15"/>
    </row>
    <row r="3160" spans="6:9">
      <c r="F3160" s="15"/>
      <c r="G3160" s="15"/>
      <c r="H3160" s="15"/>
      <c r="I3160" s="15"/>
    </row>
    <row r="3161" spans="6:9">
      <c r="F3161" s="15"/>
      <c r="G3161" s="15"/>
      <c r="H3161" s="15"/>
      <c r="I3161" s="15"/>
    </row>
    <row r="3162" spans="6:9">
      <c r="F3162" s="15"/>
      <c r="G3162" s="15"/>
      <c r="H3162" s="15"/>
      <c r="I3162" s="15"/>
    </row>
    <row r="3163" spans="6:9">
      <c r="F3163" s="15"/>
      <c r="G3163" s="15"/>
      <c r="H3163" s="15"/>
      <c r="I3163" s="15"/>
    </row>
    <row r="3164" spans="6:9">
      <c r="F3164" s="15"/>
      <c r="G3164" s="15"/>
      <c r="H3164" s="15"/>
      <c r="I3164" s="15"/>
    </row>
    <row r="3165" spans="6:9">
      <c r="F3165" s="15"/>
      <c r="G3165" s="15"/>
      <c r="H3165" s="15"/>
      <c r="I3165" s="15"/>
    </row>
    <row r="3166" spans="6:9">
      <c r="F3166" s="15"/>
      <c r="G3166" s="15"/>
      <c r="H3166" s="15"/>
      <c r="I3166" s="15"/>
    </row>
    <row r="3167" spans="6:9">
      <c r="F3167" s="15"/>
      <c r="G3167" s="15"/>
      <c r="H3167" s="15"/>
      <c r="I3167" s="15"/>
    </row>
    <row r="3168" spans="6:9">
      <c r="F3168" s="15"/>
      <c r="G3168" s="15"/>
      <c r="H3168" s="15"/>
      <c r="I3168" s="15"/>
    </row>
    <row r="3169" spans="6:9">
      <c r="F3169" s="15"/>
      <c r="G3169" s="15"/>
      <c r="H3169" s="15"/>
      <c r="I3169" s="15"/>
    </row>
    <row r="3170" spans="6:9">
      <c r="F3170" s="15"/>
      <c r="G3170" s="15"/>
      <c r="H3170" s="15"/>
      <c r="I3170" s="15"/>
    </row>
    <row r="3171" spans="6:9">
      <c r="F3171" s="15"/>
      <c r="G3171" s="15"/>
      <c r="H3171" s="15"/>
      <c r="I3171" s="15"/>
    </row>
    <row r="3172" spans="6:9">
      <c r="F3172" s="15"/>
      <c r="G3172" s="15"/>
      <c r="H3172" s="15"/>
      <c r="I3172" s="15"/>
    </row>
    <row r="3173" spans="6:9">
      <c r="F3173" s="15"/>
      <c r="G3173" s="15"/>
      <c r="H3173" s="15"/>
      <c r="I3173" s="15"/>
    </row>
    <row r="3174" spans="6:9">
      <c r="F3174" s="15"/>
      <c r="G3174" s="15"/>
      <c r="H3174" s="15"/>
      <c r="I3174" s="15"/>
    </row>
    <row r="3175" spans="6:9">
      <c r="F3175" s="15"/>
      <c r="G3175" s="15"/>
      <c r="H3175" s="15"/>
      <c r="I3175" s="15"/>
    </row>
    <row r="3176" spans="6:9">
      <c r="F3176" s="15"/>
      <c r="G3176" s="15"/>
      <c r="H3176" s="15"/>
      <c r="I3176" s="15"/>
    </row>
    <row r="3177" spans="6:9">
      <c r="F3177" s="15"/>
      <c r="G3177" s="15"/>
      <c r="H3177" s="15"/>
      <c r="I3177" s="15"/>
    </row>
    <row r="3178" spans="6:9">
      <c r="F3178" s="15"/>
      <c r="G3178" s="15"/>
      <c r="H3178" s="15"/>
      <c r="I3178" s="15"/>
    </row>
    <row r="3179" spans="6:9">
      <c r="F3179" s="15"/>
      <c r="G3179" s="15"/>
      <c r="H3179" s="15"/>
      <c r="I3179" s="15"/>
    </row>
    <row r="3180" spans="6:9">
      <c r="F3180" s="15"/>
      <c r="G3180" s="15"/>
      <c r="H3180" s="15"/>
      <c r="I3180" s="15"/>
    </row>
    <row r="3181" spans="6:9">
      <c r="F3181" s="15"/>
      <c r="G3181" s="15"/>
      <c r="H3181" s="15"/>
      <c r="I3181" s="15"/>
    </row>
    <row r="3182" spans="6:9">
      <c r="F3182" s="15"/>
      <c r="G3182" s="15"/>
      <c r="H3182" s="15"/>
      <c r="I3182" s="15"/>
    </row>
    <row r="3183" spans="6:9">
      <c r="F3183" s="15"/>
      <c r="G3183" s="15"/>
      <c r="H3183" s="15"/>
      <c r="I3183" s="15"/>
    </row>
    <row r="3184" spans="6:9">
      <c r="F3184" s="15"/>
      <c r="G3184" s="15"/>
      <c r="H3184" s="15"/>
      <c r="I3184" s="15"/>
    </row>
    <row r="3185" spans="6:9">
      <c r="F3185" s="15"/>
      <c r="G3185" s="15"/>
      <c r="H3185" s="15"/>
      <c r="I3185" s="15"/>
    </row>
    <row r="3186" spans="6:9">
      <c r="F3186" s="15"/>
      <c r="G3186" s="15"/>
      <c r="H3186" s="15"/>
      <c r="I3186" s="15"/>
    </row>
    <row r="3187" spans="6:9">
      <c r="F3187" s="15"/>
      <c r="G3187" s="15"/>
      <c r="H3187" s="15"/>
      <c r="I3187" s="15"/>
    </row>
    <row r="3188" spans="6:9">
      <c r="F3188" s="15"/>
      <c r="G3188" s="15"/>
      <c r="H3188" s="15"/>
      <c r="I3188" s="15"/>
    </row>
    <row r="3189" spans="6:9">
      <c r="F3189" s="15"/>
      <c r="G3189" s="15"/>
      <c r="H3189" s="15"/>
      <c r="I3189" s="15"/>
    </row>
    <row r="3190" spans="6:9">
      <c r="F3190" s="15"/>
      <c r="G3190" s="15"/>
      <c r="H3190" s="15"/>
      <c r="I3190" s="15"/>
    </row>
    <row r="3191" spans="6:9">
      <c r="F3191" s="15"/>
      <c r="G3191" s="15"/>
      <c r="H3191" s="15"/>
      <c r="I3191" s="15"/>
    </row>
    <row r="3192" spans="6:9">
      <c r="F3192" s="15"/>
      <c r="G3192" s="15"/>
      <c r="H3192" s="15"/>
      <c r="I3192" s="15"/>
    </row>
    <row r="3193" spans="6:9">
      <c r="F3193" s="15"/>
      <c r="G3193" s="15"/>
      <c r="H3193" s="15"/>
      <c r="I3193" s="15"/>
    </row>
    <row r="3194" spans="6:9">
      <c r="F3194" s="15"/>
      <c r="G3194" s="15"/>
      <c r="H3194" s="15"/>
      <c r="I3194" s="15"/>
    </row>
    <row r="3195" spans="6:9">
      <c r="F3195" s="15"/>
      <c r="G3195" s="15"/>
      <c r="H3195" s="15"/>
      <c r="I3195" s="15"/>
    </row>
    <row r="3196" spans="6:9">
      <c r="F3196" s="15"/>
      <c r="G3196" s="15"/>
      <c r="H3196" s="15"/>
      <c r="I3196" s="15"/>
    </row>
    <row r="3197" spans="6:9">
      <c r="F3197" s="15"/>
      <c r="G3197" s="15"/>
      <c r="H3197" s="15"/>
      <c r="I3197" s="15"/>
    </row>
    <row r="3198" spans="6:9">
      <c r="F3198" s="15"/>
      <c r="G3198" s="15"/>
      <c r="H3198" s="15"/>
      <c r="I3198" s="15"/>
    </row>
    <row r="3199" spans="6:9">
      <c r="F3199" s="15"/>
      <c r="G3199" s="15"/>
      <c r="H3199" s="15"/>
      <c r="I3199" s="15"/>
    </row>
    <row r="3200" spans="6:9">
      <c r="F3200" s="15"/>
      <c r="G3200" s="15"/>
      <c r="H3200" s="15"/>
      <c r="I3200" s="15"/>
    </row>
    <row r="3201" spans="6:9">
      <c r="F3201" s="15"/>
      <c r="G3201" s="15"/>
      <c r="H3201" s="15"/>
      <c r="I3201" s="15"/>
    </row>
    <row r="3202" spans="6:9">
      <c r="F3202" s="15"/>
      <c r="G3202" s="15"/>
      <c r="H3202" s="15"/>
      <c r="I3202" s="15"/>
    </row>
    <row r="3203" spans="6:9">
      <c r="F3203" s="15"/>
      <c r="G3203" s="15"/>
      <c r="H3203" s="15"/>
      <c r="I3203" s="15"/>
    </row>
    <row r="3204" spans="6:9">
      <c r="F3204" s="15"/>
      <c r="G3204" s="15"/>
      <c r="H3204" s="15"/>
      <c r="I3204" s="15"/>
    </row>
    <row r="3205" spans="6:9">
      <c r="F3205" s="15"/>
      <c r="G3205" s="15"/>
      <c r="H3205" s="15"/>
      <c r="I3205" s="15"/>
    </row>
    <row r="3206" spans="6:9">
      <c r="F3206" s="15"/>
      <c r="G3206" s="15"/>
      <c r="H3206" s="15"/>
      <c r="I3206" s="15"/>
    </row>
    <row r="3207" spans="6:9">
      <c r="F3207" s="15"/>
      <c r="G3207" s="15"/>
      <c r="H3207" s="15"/>
      <c r="I3207" s="15"/>
    </row>
    <row r="3208" spans="6:9">
      <c r="F3208" s="15"/>
      <c r="G3208" s="15"/>
      <c r="H3208" s="15"/>
      <c r="I3208" s="15"/>
    </row>
    <row r="3209" spans="6:9">
      <c r="F3209" s="15"/>
      <c r="G3209" s="15"/>
      <c r="H3209" s="15"/>
      <c r="I3209" s="15"/>
    </row>
    <row r="3210" spans="6:9">
      <c r="F3210" s="15"/>
      <c r="G3210" s="15"/>
      <c r="H3210" s="15"/>
      <c r="I3210" s="15"/>
    </row>
    <row r="3211" spans="6:9">
      <c r="F3211" s="15"/>
      <c r="G3211" s="15"/>
      <c r="H3211" s="15"/>
      <c r="I3211" s="15"/>
    </row>
    <row r="3212" spans="6:9">
      <c r="F3212" s="15"/>
      <c r="G3212" s="15"/>
      <c r="H3212" s="15"/>
      <c r="I3212" s="15"/>
    </row>
    <row r="3213" spans="6:9">
      <c r="F3213" s="15"/>
      <c r="G3213" s="15"/>
      <c r="H3213" s="15"/>
      <c r="I3213" s="15"/>
    </row>
    <row r="3214" spans="6:9">
      <c r="F3214" s="15"/>
      <c r="G3214" s="15"/>
      <c r="H3214" s="15"/>
      <c r="I3214" s="15"/>
    </row>
    <row r="3215" spans="6:9">
      <c r="F3215" s="15"/>
      <c r="G3215" s="15"/>
      <c r="H3215" s="15"/>
      <c r="I3215" s="15"/>
    </row>
    <row r="3216" spans="6:9">
      <c r="F3216" s="15"/>
      <c r="G3216" s="15"/>
      <c r="H3216" s="15"/>
      <c r="I3216" s="15"/>
    </row>
    <row r="3217" spans="6:9">
      <c r="F3217" s="15"/>
      <c r="G3217" s="15"/>
      <c r="H3217" s="15"/>
      <c r="I3217" s="15"/>
    </row>
    <row r="3218" spans="6:9">
      <c r="F3218" s="15"/>
      <c r="G3218" s="15"/>
      <c r="H3218" s="15"/>
      <c r="I3218" s="15"/>
    </row>
    <row r="3219" spans="6:9">
      <c r="F3219" s="15"/>
      <c r="G3219" s="15"/>
      <c r="H3219" s="15"/>
      <c r="I3219" s="15"/>
    </row>
    <row r="3220" spans="6:9">
      <c r="F3220" s="15"/>
      <c r="G3220" s="15"/>
      <c r="H3220" s="15"/>
      <c r="I3220" s="15"/>
    </row>
    <row r="3221" spans="6:9">
      <c r="F3221" s="15"/>
      <c r="G3221" s="15"/>
      <c r="H3221" s="15"/>
      <c r="I3221" s="15"/>
    </row>
    <row r="3222" spans="6:9">
      <c r="F3222" s="15"/>
      <c r="G3222" s="15"/>
      <c r="H3222" s="15"/>
      <c r="I3222" s="15"/>
    </row>
    <row r="3223" spans="6:9">
      <c r="F3223" s="15"/>
      <c r="G3223" s="15"/>
      <c r="H3223" s="15"/>
      <c r="I3223" s="15"/>
    </row>
    <row r="3224" spans="6:9">
      <c r="F3224" s="15"/>
      <c r="G3224" s="15"/>
      <c r="H3224" s="15"/>
      <c r="I3224" s="15"/>
    </row>
    <row r="3225" spans="6:9">
      <c r="F3225" s="15"/>
      <c r="G3225" s="15"/>
      <c r="H3225" s="15"/>
      <c r="I3225" s="15"/>
    </row>
    <row r="3226" spans="6:9">
      <c r="F3226" s="15"/>
      <c r="G3226" s="15"/>
      <c r="H3226" s="15"/>
      <c r="I3226" s="15"/>
    </row>
    <row r="3227" spans="6:9">
      <c r="F3227" s="15"/>
      <c r="G3227" s="15"/>
      <c r="H3227" s="15"/>
      <c r="I3227" s="15"/>
    </row>
    <row r="3228" spans="6:9">
      <c r="F3228" s="15"/>
      <c r="G3228" s="15"/>
      <c r="H3228" s="15"/>
      <c r="I3228" s="15"/>
    </row>
    <row r="3229" spans="6:9">
      <c r="F3229" s="15"/>
      <c r="G3229" s="15"/>
      <c r="H3229" s="15"/>
      <c r="I3229" s="15"/>
    </row>
    <row r="3230" spans="6:9">
      <c r="F3230" s="15"/>
      <c r="G3230" s="15"/>
      <c r="H3230" s="15"/>
      <c r="I3230" s="15"/>
    </row>
    <row r="3231" spans="6:9">
      <c r="F3231" s="15"/>
      <c r="G3231" s="15"/>
      <c r="H3231" s="15"/>
      <c r="I3231" s="15"/>
    </row>
    <row r="3232" spans="6:9">
      <c r="F3232" s="15"/>
      <c r="G3232" s="15"/>
      <c r="H3232" s="15"/>
      <c r="I3232" s="15"/>
    </row>
    <row r="3233" spans="6:9">
      <c r="F3233" s="15"/>
      <c r="G3233" s="15"/>
      <c r="H3233" s="15"/>
      <c r="I3233" s="15"/>
    </row>
    <row r="3234" spans="6:9">
      <c r="F3234" s="15"/>
      <c r="G3234" s="15"/>
      <c r="H3234" s="15"/>
      <c r="I3234" s="15"/>
    </row>
    <row r="3235" spans="6:9">
      <c r="F3235" s="15"/>
      <c r="G3235" s="15"/>
      <c r="H3235" s="15"/>
      <c r="I3235" s="15"/>
    </row>
    <row r="3236" spans="6:9">
      <c r="F3236" s="15"/>
      <c r="G3236" s="15"/>
      <c r="H3236" s="15"/>
      <c r="I3236" s="15"/>
    </row>
    <row r="3237" spans="6:9">
      <c r="F3237" s="15"/>
      <c r="G3237" s="15"/>
      <c r="H3237" s="15"/>
      <c r="I3237" s="15"/>
    </row>
    <row r="3238" spans="6:9">
      <c r="F3238" s="15"/>
      <c r="G3238" s="15"/>
      <c r="H3238" s="15"/>
      <c r="I3238" s="15"/>
    </row>
    <row r="3239" spans="6:9">
      <c r="F3239" s="15"/>
      <c r="G3239" s="15"/>
      <c r="H3239" s="15"/>
      <c r="I3239" s="15"/>
    </row>
    <row r="3240" spans="6:9">
      <c r="F3240" s="15"/>
      <c r="G3240" s="15"/>
      <c r="H3240" s="15"/>
      <c r="I3240" s="15"/>
    </row>
    <row r="3241" spans="6:9">
      <c r="F3241" s="15"/>
      <c r="G3241" s="15"/>
      <c r="H3241" s="15"/>
      <c r="I3241" s="15"/>
    </row>
    <row r="3242" spans="6:9">
      <c r="F3242" s="15"/>
      <c r="G3242" s="15"/>
      <c r="H3242" s="15"/>
      <c r="I3242" s="15"/>
    </row>
    <row r="3243" spans="6:9">
      <c r="F3243" s="15"/>
      <c r="G3243" s="15"/>
      <c r="H3243" s="15"/>
      <c r="I3243" s="15"/>
    </row>
    <row r="3244" spans="6:9">
      <c r="F3244" s="15"/>
      <c r="G3244" s="15"/>
      <c r="H3244" s="15"/>
      <c r="I3244" s="15"/>
    </row>
    <row r="3245" spans="6:9">
      <c r="F3245" s="15"/>
      <c r="G3245" s="15"/>
      <c r="H3245" s="15"/>
      <c r="I3245" s="15"/>
    </row>
    <row r="3246" spans="6:9">
      <c r="F3246" s="15"/>
      <c r="G3246" s="15"/>
      <c r="H3246" s="15"/>
      <c r="I3246" s="15"/>
    </row>
    <row r="3247" spans="6:9">
      <c r="F3247" s="15"/>
      <c r="G3247" s="15"/>
      <c r="H3247" s="15"/>
      <c r="I3247" s="15"/>
    </row>
    <row r="3248" spans="6:9">
      <c r="F3248" s="15"/>
      <c r="G3248" s="15"/>
      <c r="H3248" s="15"/>
      <c r="I3248" s="15"/>
    </row>
    <row r="3249" spans="6:9">
      <c r="F3249" s="15"/>
      <c r="G3249" s="15"/>
      <c r="H3249" s="15"/>
      <c r="I3249" s="15"/>
    </row>
    <row r="3250" spans="6:9">
      <c r="F3250" s="15"/>
      <c r="G3250" s="15"/>
      <c r="H3250" s="15"/>
      <c r="I3250" s="15"/>
    </row>
    <row r="3251" spans="6:9">
      <c r="F3251" s="15"/>
      <c r="G3251" s="15"/>
      <c r="H3251" s="15"/>
      <c r="I3251" s="15"/>
    </row>
    <row r="3252" spans="6:9">
      <c r="F3252" s="15"/>
      <c r="G3252" s="15"/>
      <c r="H3252" s="15"/>
      <c r="I3252" s="15"/>
    </row>
    <row r="3253" spans="6:9">
      <c r="F3253" s="15"/>
      <c r="G3253" s="15"/>
      <c r="H3253" s="15"/>
      <c r="I3253" s="15"/>
    </row>
    <row r="3254" spans="6:9">
      <c r="F3254" s="15"/>
      <c r="G3254" s="15"/>
      <c r="H3254" s="15"/>
      <c r="I3254" s="15"/>
    </row>
    <row r="3255" spans="6:9">
      <c r="F3255" s="15"/>
      <c r="G3255" s="15"/>
      <c r="H3255" s="15"/>
      <c r="I3255" s="15"/>
    </row>
    <row r="3256" spans="6:9">
      <c r="F3256" s="15"/>
      <c r="G3256" s="15"/>
      <c r="H3256" s="15"/>
      <c r="I3256" s="15"/>
    </row>
    <row r="3257" spans="6:9">
      <c r="F3257" s="15"/>
      <c r="G3257" s="15"/>
      <c r="H3257" s="15"/>
      <c r="I3257" s="15"/>
    </row>
    <row r="3258" spans="6:9">
      <c r="F3258" s="15"/>
      <c r="G3258" s="15"/>
      <c r="H3258" s="15"/>
      <c r="I3258" s="15"/>
    </row>
    <row r="3259" spans="6:9">
      <c r="F3259" s="15"/>
      <c r="G3259" s="15"/>
      <c r="H3259" s="15"/>
      <c r="I3259" s="15"/>
    </row>
    <row r="3260" spans="6:9">
      <c r="F3260" s="15"/>
      <c r="G3260" s="15"/>
      <c r="H3260" s="15"/>
      <c r="I3260" s="15"/>
    </row>
    <row r="3261" spans="6:9">
      <c r="F3261" s="15"/>
      <c r="G3261" s="15"/>
      <c r="H3261" s="15"/>
      <c r="I3261" s="15"/>
    </row>
    <row r="3262" spans="6:9">
      <c r="F3262" s="15"/>
      <c r="G3262" s="15"/>
      <c r="H3262" s="15"/>
      <c r="I3262" s="15"/>
    </row>
    <row r="3263" spans="6:9">
      <c r="F3263" s="15"/>
      <c r="G3263" s="15"/>
      <c r="H3263" s="15"/>
      <c r="I3263" s="15"/>
    </row>
    <row r="3264" spans="6:9">
      <c r="F3264" s="15"/>
      <c r="G3264" s="15"/>
      <c r="H3264" s="15"/>
      <c r="I3264" s="15"/>
    </row>
    <row r="3265" spans="6:9">
      <c r="F3265" s="15"/>
      <c r="G3265" s="15"/>
      <c r="H3265" s="15"/>
      <c r="I3265" s="15"/>
    </row>
    <row r="3266" spans="6:9">
      <c r="F3266" s="15"/>
      <c r="G3266" s="15"/>
      <c r="H3266" s="15"/>
      <c r="I3266" s="15"/>
    </row>
    <row r="3267" spans="6:9">
      <c r="F3267" s="15"/>
      <c r="G3267" s="15"/>
      <c r="H3267" s="15"/>
      <c r="I3267" s="15"/>
    </row>
    <row r="3268" spans="6:9">
      <c r="F3268" s="15"/>
      <c r="G3268" s="15"/>
      <c r="H3268" s="15"/>
      <c r="I3268" s="15"/>
    </row>
    <row r="3269" spans="6:9">
      <c r="F3269" s="15"/>
      <c r="G3269" s="15"/>
      <c r="H3269" s="15"/>
      <c r="I3269" s="15"/>
    </row>
    <row r="3270" spans="6:9">
      <c r="F3270" s="15"/>
      <c r="G3270" s="15"/>
      <c r="H3270" s="15"/>
      <c r="I3270" s="15"/>
    </row>
    <row r="3271" spans="6:9">
      <c r="F3271" s="15"/>
      <c r="G3271" s="15"/>
      <c r="H3271" s="15"/>
      <c r="I3271" s="15"/>
    </row>
    <row r="3272" spans="6:9">
      <c r="F3272" s="15"/>
      <c r="G3272" s="15"/>
      <c r="H3272" s="15"/>
      <c r="I3272" s="15"/>
    </row>
    <row r="3273" spans="6:9">
      <c r="F3273" s="15"/>
      <c r="G3273" s="15"/>
      <c r="H3273" s="15"/>
      <c r="I3273" s="15"/>
    </row>
    <row r="3274" spans="6:9">
      <c r="F3274" s="15"/>
      <c r="G3274" s="15"/>
      <c r="H3274" s="15"/>
      <c r="I3274" s="15"/>
    </row>
    <row r="3275" spans="6:9">
      <c r="F3275" s="15"/>
      <c r="G3275" s="15"/>
      <c r="H3275" s="15"/>
      <c r="I3275" s="15"/>
    </row>
    <row r="3276" spans="6:9">
      <c r="F3276" s="15"/>
      <c r="G3276" s="15"/>
      <c r="H3276" s="15"/>
      <c r="I3276" s="15"/>
    </row>
    <row r="3277" spans="6:9">
      <c r="F3277" s="15"/>
      <c r="G3277" s="15"/>
      <c r="H3277" s="15"/>
      <c r="I3277" s="15"/>
    </row>
    <row r="3278" spans="6:9">
      <c r="F3278" s="15"/>
      <c r="G3278" s="15"/>
      <c r="H3278" s="15"/>
      <c r="I3278" s="15"/>
    </row>
    <row r="3279" spans="6:9">
      <c r="F3279" s="15"/>
      <c r="G3279" s="15"/>
      <c r="H3279" s="15"/>
      <c r="I3279" s="15"/>
    </row>
    <row r="3280" spans="6:9">
      <c r="F3280" s="15"/>
      <c r="G3280" s="15"/>
      <c r="H3280" s="15"/>
      <c r="I3280" s="15"/>
    </row>
    <row r="3281" spans="6:9">
      <c r="F3281" s="15"/>
      <c r="G3281" s="15"/>
      <c r="H3281" s="15"/>
      <c r="I3281" s="15"/>
    </row>
    <row r="3282" spans="6:9">
      <c r="F3282" s="15"/>
      <c r="G3282" s="15"/>
      <c r="H3282" s="15"/>
      <c r="I3282" s="15"/>
    </row>
    <row r="3283" spans="6:9">
      <c r="F3283" s="15"/>
      <c r="G3283" s="15"/>
      <c r="H3283" s="15"/>
      <c r="I3283" s="15"/>
    </row>
    <row r="3284" spans="6:9">
      <c r="F3284" s="15"/>
      <c r="G3284" s="15"/>
      <c r="H3284" s="15"/>
      <c r="I3284" s="15"/>
    </row>
    <row r="3285" spans="6:9">
      <c r="F3285" s="15"/>
      <c r="G3285" s="15"/>
      <c r="H3285" s="15"/>
      <c r="I3285" s="15"/>
    </row>
    <row r="3286" spans="6:9">
      <c r="F3286" s="15"/>
      <c r="G3286" s="15"/>
      <c r="H3286" s="15"/>
      <c r="I3286" s="15"/>
    </row>
    <row r="3287" spans="6:9">
      <c r="F3287" s="15"/>
      <c r="G3287" s="15"/>
      <c r="H3287" s="15"/>
      <c r="I3287" s="15"/>
    </row>
    <row r="3288" spans="6:9">
      <c r="F3288" s="15"/>
      <c r="G3288" s="15"/>
      <c r="H3288" s="15"/>
      <c r="I3288" s="15"/>
    </row>
    <row r="3289" spans="6:9">
      <c r="F3289" s="15"/>
      <c r="G3289" s="15"/>
      <c r="H3289" s="15"/>
      <c r="I3289" s="15"/>
    </row>
    <row r="3290" spans="6:9">
      <c r="F3290" s="15"/>
      <c r="G3290" s="15"/>
      <c r="H3290" s="15"/>
      <c r="I3290" s="15"/>
    </row>
    <row r="3291" spans="6:9">
      <c r="F3291" s="15"/>
      <c r="G3291" s="15"/>
      <c r="H3291" s="15"/>
      <c r="I3291" s="15"/>
    </row>
    <row r="3292" spans="6:9">
      <c r="F3292" s="15"/>
      <c r="G3292" s="15"/>
      <c r="H3292" s="15"/>
      <c r="I3292" s="15"/>
    </row>
    <row r="3293" spans="6:9">
      <c r="F3293" s="15"/>
      <c r="G3293" s="15"/>
      <c r="H3293" s="15"/>
      <c r="I3293" s="15"/>
    </row>
    <row r="3294" spans="6:9">
      <c r="F3294" s="15"/>
      <c r="G3294" s="15"/>
      <c r="H3294" s="15"/>
      <c r="I3294" s="15"/>
    </row>
    <row r="3295" spans="6:9">
      <c r="F3295" s="15"/>
      <c r="G3295" s="15"/>
      <c r="H3295" s="15"/>
      <c r="I3295" s="15"/>
    </row>
    <row r="3296" spans="6:9">
      <c r="F3296" s="15"/>
      <c r="G3296" s="15"/>
      <c r="H3296" s="15"/>
      <c r="I3296" s="15"/>
    </row>
    <row r="3297" spans="6:9">
      <c r="F3297" s="15"/>
      <c r="G3297" s="15"/>
      <c r="H3297" s="15"/>
      <c r="I3297" s="15"/>
    </row>
    <row r="3298" spans="6:9">
      <c r="F3298" s="15"/>
      <c r="G3298" s="15"/>
      <c r="H3298" s="15"/>
      <c r="I3298" s="15"/>
    </row>
    <row r="3299" spans="6:9">
      <c r="F3299" s="15"/>
      <c r="G3299" s="15"/>
      <c r="H3299" s="15"/>
      <c r="I3299" s="15"/>
    </row>
    <row r="3300" spans="6:9">
      <c r="F3300" s="15"/>
      <c r="G3300" s="15"/>
      <c r="H3300" s="15"/>
      <c r="I3300" s="15"/>
    </row>
    <row r="3301" spans="6:9">
      <c r="F3301" s="15"/>
      <c r="G3301" s="15"/>
      <c r="H3301" s="15"/>
      <c r="I3301" s="15"/>
    </row>
    <row r="3302" spans="6:9">
      <c r="F3302" s="15"/>
      <c r="G3302" s="15"/>
      <c r="H3302" s="15"/>
      <c r="I3302" s="15"/>
    </row>
    <row r="3303" spans="6:9">
      <c r="F3303" s="15"/>
      <c r="G3303" s="15"/>
      <c r="H3303" s="15"/>
      <c r="I3303" s="15"/>
    </row>
    <row r="3304" spans="6:9">
      <c r="F3304" s="15"/>
      <c r="G3304" s="15"/>
      <c r="H3304" s="15"/>
      <c r="I3304" s="15"/>
    </row>
    <row r="3305" spans="6:9">
      <c r="F3305" s="15"/>
      <c r="G3305" s="15"/>
      <c r="H3305" s="15"/>
      <c r="I3305" s="15"/>
    </row>
    <row r="3306" spans="6:9">
      <c r="F3306" s="15"/>
      <c r="G3306" s="15"/>
      <c r="H3306" s="15"/>
      <c r="I3306" s="15"/>
    </row>
    <row r="3307" spans="6:9">
      <c r="F3307" s="15"/>
      <c r="G3307" s="15"/>
      <c r="H3307" s="15"/>
      <c r="I3307" s="15"/>
    </row>
    <row r="3308" spans="6:9">
      <c r="F3308" s="15"/>
      <c r="G3308" s="15"/>
      <c r="H3308" s="15"/>
      <c r="I3308" s="15"/>
    </row>
    <row r="3309" spans="6:9">
      <c r="F3309" s="15"/>
      <c r="G3309" s="15"/>
      <c r="H3309" s="15"/>
      <c r="I3309" s="15"/>
    </row>
    <row r="3310" spans="6:9">
      <c r="F3310" s="15"/>
      <c r="G3310" s="15"/>
      <c r="H3310" s="15"/>
      <c r="I3310" s="15"/>
    </row>
    <row r="3311" spans="6:9">
      <c r="F3311" s="15"/>
      <c r="G3311" s="15"/>
      <c r="H3311" s="15"/>
      <c r="I3311" s="15"/>
    </row>
    <row r="3312" spans="6:9">
      <c r="F3312" s="15"/>
      <c r="G3312" s="15"/>
      <c r="H3312" s="15"/>
      <c r="I3312" s="15"/>
    </row>
    <row r="3313" spans="6:9">
      <c r="F3313" s="15"/>
      <c r="G3313" s="15"/>
      <c r="H3313" s="15"/>
      <c r="I3313" s="15"/>
    </row>
    <row r="3314" spans="6:9">
      <c r="F3314" s="15"/>
      <c r="G3314" s="15"/>
      <c r="H3314" s="15"/>
      <c r="I3314" s="15"/>
    </row>
    <row r="3315" spans="6:9">
      <c r="F3315" s="15"/>
      <c r="G3315" s="15"/>
      <c r="H3315" s="15"/>
      <c r="I3315" s="15"/>
    </row>
    <row r="3316" spans="6:9">
      <c r="F3316" s="15"/>
      <c r="G3316" s="15"/>
      <c r="H3316" s="15"/>
      <c r="I3316" s="15"/>
    </row>
    <row r="3317" spans="6:9">
      <c r="F3317" s="15"/>
      <c r="G3317" s="15"/>
      <c r="H3317" s="15"/>
      <c r="I3317" s="15"/>
    </row>
    <row r="3318" spans="6:9">
      <c r="F3318" s="15"/>
      <c r="G3318" s="15"/>
      <c r="H3318" s="15"/>
      <c r="I3318" s="15"/>
    </row>
    <row r="3319" spans="6:9">
      <c r="F3319" s="15"/>
      <c r="G3319" s="15"/>
      <c r="H3319" s="15"/>
      <c r="I3319" s="15"/>
    </row>
    <row r="3320" spans="6:9">
      <c r="F3320" s="15"/>
      <c r="G3320" s="15"/>
      <c r="H3320" s="15"/>
      <c r="I3320" s="15"/>
    </row>
    <row r="3321" spans="6:9">
      <c r="F3321" s="15"/>
      <c r="G3321" s="15"/>
      <c r="H3321" s="15"/>
      <c r="I3321" s="15"/>
    </row>
    <row r="3322" spans="6:9">
      <c r="F3322" s="15"/>
      <c r="G3322" s="15"/>
      <c r="H3322" s="15"/>
      <c r="I3322" s="15"/>
    </row>
    <row r="3323" spans="6:9">
      <c r="F3323" s="15"/>
      <c r="G3323" s="15"/>
      <c r="H3323" s="15"/>
      <c r="I3323" s="15"/>
    </row>
    <row r="3324" spans="6:9">
      <c r="F3324" s="15"/>
      <c r="G3324" s="15"/>
      <c r="H3324" s="15"/>
      <c r="I3324" s="15"/>
    </row>
    <row r="3325" spans="6:9">
      <c r="F3325" s="15"/>
      <c r="G3325" s="15"/>
      <c r="H3325" s="15"/>
      <c r="I3325" s="15"/>
    </row>
    <row r="3326" spans="6:9">
      <c r="F3326" s="15"/>
      <c r="G3326" s="15"/>
      <c r="H3326" s="15"/>
      <c r="I3326" s="15"/>
    </row>
    <row r="3327" spans="6:9">
      <c r="F3327" s="15"/>
      <c r="G3327" s="15"/>
      <c r="H3327" s="15"/>
      <c r="I3327" s="15"/>
    </row>
    <row r="3328" spans="6:9">
      <c r="F3328" s="15"/>
      <c r="G3328" s="15"/>
      <c r="H3328" s="15"/>
      <c r="I3328" s="15"/>
    </row>
    <row r="3329" spans="6:9">
      <c r="F3329" s="15"/>
      <c r="G3329" s="15"/>
      <c r="H3329" s="15"/>
      <c r="I3329" s="15"/>
    </row>
    <row r="3330" spans="6:9">
      <c r="F3330" s="15"/>
      <c r="G3330" s="15"/>
      <c r="H3330" s="15"/>
      <c r="I3330" s="15"/>
    </row>
    <row r="3331" spans="6:9">
      <c r="F3331" s="15"/>
      <c r="G3331" s="15"/>
      <c r="H3331" s="15"/>
      <c r="I3331" s="15"/>
    </row>
    <row r="3332" spans="6:9">
      <c r="F3332" s="15"/>
      <c r="G3332" s="15"/>
      <c r="H3332" s="15"/>
      <c r="I3332" s="15"/>
    </row>
    <row r="3333" spans="6:9">
      <c r="F3333" s="15"/>
      <c r="G3333" s="15"/>
      <c r="H3333" s="15"/>
      <c r="I3333" s="15"/>
    </row>
    <row r="3334" spans="6:9">
      <c r="F3334" s="15"/>
      <c r="G3334" s="15"/>
      <c r="H3334" s="15"/>
      <c r="I3334" s="15"/>
    </row>
    <row r="3335" spans="6:9">
      <c r="F3335" s="15"/>
      <c r="G3335" s="15"/>
      <c r="H3335" s="15"/>
      <c r="I3335" s="15"/>
    </row>
    <row r="3336" spans="6:9">
      <c r="F3336" s="15"/>
      <c r="G3336" s="15"/>
      <c r="H3336" s="15"/>
      <c r="I3336" s="15"/>
    </row>
    <row r="3337" spans="6:9">
      <c r="F3337" s="15"/>
      <c r="G3337" s="15"/>
      <c r="H3337" s="15"/>
      <c r="I3337" s="15"/>
    </row>
    <row r="3338" spans="6:9">
      <c r="F3338" s="15"/>
      <c r="G3338" s="15"/>
      <c r="H3338" s="15"/>
      <c r="I3338" s="15"/>
    </row>
    <row r="3339" spans="6:9">
      <c r="F3339" s="15"/>
      <c r="G3339" s="15"/>
      <c r="H3339" s="15"/>
      <c r="I3339" s="15"/>
    </row>
    <row r="3340" spans="6:9">
      <c r="F3340" s="15"/>
      <c r="G3340" s="15"/>
      <c r="H3340" s="15"/>
      <c r="I3340" s="15"/>
    </row>
    <row r="3341" spans="6:9">
      <c r="F3341" s="15"/>
      <c r="G3341" s="15"/>
      <c r="H3341" s="15"/>
      <c r="I3341" s="15"/>
    </row>
    <row r="3342" spans="6:9">
      <c r="F3342" s="15"/>
      <c r="G3342" s="15"/>
      <c r="H3342" s="15"/>
      <c r="I3342" s="15"/>
    </row>
    <row r="3343" spans="6:9">
      <c r="F3343" s="15"/>
      <c r="G3343" s="15"/>
      <c r="H3343" s="15"/>
      <c r="I3343" s="15"/>
    </row>
    <row r="3344" spans="6:9">
      <c r="F3344" s="15"/>
      <c r="G3344" s="15"/>
      <c r="H3344" s="15"/>
      <c r="I3344" s="15"/>
    </row>
    <row r="3345" spans="6:9">
      <c r="F3345" s="15"/>
      <c r="G3345" s="15"/>
      <c r="H3345" s="15"/>
      <c r="I3345" s="15"/>
    </row>
    <row r="3346" spans="6:9">
      <c r="F3346" s="15"/>
      <c r="G3346" s="15"/>
      <c r="H3346" s="15"/>
      <c r="I3346" s="15"/>
    </row>
    <row r="3347" spans="6:9">
      <c r="F3347" s="15"/>
      <c r="G3347" s="15"/>
      <c r="H3347" s="15"/>
      <c r="I3347" s="15"/>
    </row>
    <row r="3348" spans="6:9">
      <c r="F3348" s="15"/>
      <c r="G3348" s="15"/>
      <c r="H3348" s="15"/>
      <c r="I3348" s="15"/>
    </row>
    <row r="3349" spans="6:9">
      <c r="F3349" s="15"/>
      <c r="G3349" s="15"/>
      <c r="H3349" s="15"/>
      <c r="I3349" s="15"/>
    </row>
    <row r="3350" spans="6:9">
      <c r="F3350" s="15"/>
      <c r="G3350" s="15"/>
      <c r="H3350" s="15"/>
      <c r="I3350" s="15"/>
    </row>
    <row r="3351" spans="6:9">
      <c r="F3351" s="15"/>
      <c r="G3351" s="15"/>
      <c r="H3351" s="15"/>
      <c r="I3351" s="15"/>
    </row>
    <row r="3352" spans="6:9">
      <c r="F3352" s="15"/>
      <c r="G3352" s="15"/>
      <c r="H3352" s="15"/>
      <c r="I3352" s="15"/>
    </row>
    <row r="3353" spans="6:9">
      <c r="F3353" s="15"/>
      <c r="G3353" s="15"/>
      <c r="H3353" s="15"/>
      <c r="I3353" s="15"/>
    </row>
    <row r="3354" spans="6:9">
      <c r="F3354" s="15"/>
      <c r="G3354" s="15"/>
      <c r="H3354" s="15"/>
      <c r="I3354" s="15"/>
    </row>
    <row r="3355" spans="6:9">
      <c r="F3355" s="15"/>
      <c r="G3355" s="15"/>
      <c r="H3355" s="15"/>
      <c r="I3355" s="15"/>
    </row>
    <row r="3356" spans="6:9">
      <c r="F3356" s="15"/>
      <c r="G3356" s="15"/>
      <c r="H3356" s="15"/>
      <c r="I3356" s="15"/>
    </row>
    <row r="3357" spans="6:9">
      <c r="F3357" s="15"/>
      <c r="G3357" s="15"/>
      <c r="H3357" s="15"/>
      <c r="I3357" s="15"/>
    </row>
    <row r="3358" spans="6:9">
      <c r="F3358" s="15"/>
      <c r="G3358" s="15"/>
      <c r="H3358" s="15"/>
      <c r="I3358" s="15"/>
    </row>
    <row r="3359" spans="6:9">
      <c r="F3359" s="15"/>
      <c r="G3359" s="15"/>
      <c r="H3359" s="15"/>
      <c r="I3359" s="15"/>
    </row>
    <row r="3360" spans="6:9">
      <c r="F3360" s="15"/>
      <c r="G3360" s="15"/>
      <c r="H3360" s="15"/>
      <c r="I3360" s="15"/>
    </row>
    <row r="3361" spans="6:9">
      <c r="F3361" s="15"/>
      <c r="G3361" s="15"/>
      <c r="H3361" s="15"/>
      <c r="I3361" s="15"/>
    </row>
    <row r="3362" spans="6:9">
      <c r="F3362" s="15"/>
      <c r="G3362" s="15"/>
      <c r="H3362" s="15"/>
      <c r="I3362" s="15"/>
    </row>
    <row r="3363" spans="6:9">
      <c r="F3363" s="15"/>
      <c r="G3363" s="15"/>
      <c r="H3363" s="15"/>
      <c r="I3363" s="15"/>
    </row>
    <row r="3364" spans="6:9">
      <c r="F3364" s="15"/>
      <c r="G3364" s="15"/>
      <c r="H3364" s="15"/>
      <c r="I3364" s="15"/>
    </row>
    <row r="3365" spans="6:9">
      <c r="F3365" s="15"/>
      <c r="G3365" s="15"/>
      <c r="H3365" s="15"/>
      <c r="I3365" s="15"/>
    </row>
    <row r="3366" spans="6:9">
      <c r="F3366" s="15"/>
      <c r="G3366" s="15"/>
      <c r="H3366" s="15"/>
      <c r="I3366" s="15"/>
    </row>
    <row r="3367" spans="6:9">
      <c r="F3367" s="15"/>
      <c r="G3367" s="15"/>
      <c r="H3367" s="15"/>
      <c r="I3367" s="15"/>
    </row>
    <row r="3368" spans="6:9">
      <c r="F3368" s="15"/>
      <c r="G3368" s="15"/>
      <c r="H3368" s="15"/>
      <c r="I3368" s="15"/>
    </row>
    <row r="3369" spans="6:9">
      <c r="F3369" s="15"/>
      <c r="G3369" s="15"/>
      <c r="H3369" s="15"/>
      <c r="I3369" s="15"/>
    </row>
    <row r="3370" spans="6:9">
      <c r="F3370" s="15"/>
      <c r="G3370" s="15"/>
      <c r="H3370" s="15"/>
      <c r="I3370" s="15"/>
    </row>
    <row r="3371" spans="6:9">
      <c r="F3371" s="15"/>
      <c r="G3371" s="15"/>
      <c r="H3371" s="15"/>
      <c r="I3371" s="15"/>
    </row>
    <row r="3372" spans="6:9">
      <c r="F3372" s="15"/>
      <c r="G3372" s="15"/>
      <c r="H3372" s="15"/>
      <c r="I3372" s="15"/>
    </row>
    <row r="3373" spans="6:9">
      <c r="F3373" s="15"/>
      <c r="G3373" s="15"/>
      <c r="H3373" s="15"/>
      <c r="I3373" s="15"/>
    </row>
    <row r="3374" spans="6:9">
      <c r="F3374" s="15"/>
      <c r="G3374" s="15"/>
      <c r="H3374" s="15"/>
      <c r="I3374" s="15"/>
    </row>
    <row r="3375" spans="6:9">
      <c r="F3375" s="15"/>
      <c r="G3375" s="15"/>
      <c r="H3375" s="15"/>
      <c r="I3375" s="15"/>
    </row>
    <row r="3376" spans="6:9">
      <c r="F3376" s="15"/>
      <c r="G3376" s="15"/>
      <c r="H3376" s="15"/>
      <c r="I3376" s="15"/>
    </row>
    <row r="3377" spans="6:9">
      <c r="F3377" s="15"/>
      <c r="G3377" s="15"/>
      <c r="H3377" s="15"/>
      <c r="I3377" s="15"/>
    </row>
    <row r="3378" spans="6:9">
      <c r="F3378" s="15"/>
      <c r="G3378" s="15"/>
      <c r="H3378" s="15"/>
      <c r="I3378" s="15"/>
    </row>
    <row r="3379" spans="6:9">
      <c r="F3379" s="15"/>
      <c r="G3379" s="15"/>
      <c r="H3379" s="15"/>
      <c r="I3379" s="15"/>
    </row>
    <row r="3380" spans="6:9">
      <c r="F3380" s="15"/>
      <c r="G3380" s="15"/>
      <c r="H3380" s="15"/>
      <c r="I3380" s="15"/>
    </row>
    <row r="3381" spans="6:9">
      <c r="F3381" s="15"/>
      <c r="G3381" s="15"/>
      <c r="H3381" s="15"/>
      <c r="I3381" s="15"/>
    </row>
    <row r="3382" spans="6:9">
      <c r="F3382" s="15"/>
      <c r="G3382" s="15"/>
      <c r="H3382" s="15"/>
      <c r="I3382" s="15"/>
    </row>
    <row r="3383" spans="6:9">
      <c r="F3383" s="15"/>
      <c r="G3383" s="15"/>
      <c r="H3383" s="15"/>
      <c r="I3383" s="15"/>
    </row>
    <row r="3384" spans="6:9">
      <c r="F3384" s="15"/>
      <c r="G3384" s="15"/>
      <c r="H3384" s="15"/>
      <c r="I3384" s="15"/>
    </row>
    <row r="3385" spans="6:9">
      <c r="F3385" s="15"/>
      <c r="G3385" s="15"/>
      <c r="H3385" s="15"/>
      <c r="I3385" s="15"/>
    </row>
    <row r="3386" spans="6:9">
      <c r="F3386" s="15"/>
      <c r="G3386" s="15"/>
      <c r="H3386" s="15"/>
      <c r="I3386" s="15"/>
    </row>
    <row r="3387" spans="6:9">
      <c r="F3387" s="15"/>
      <c r="G3387" s="15"/>
      <c r="H3387" s="15"/>
      <c r="I3387" s="15"/>
    </row>
    <row r="3388" spans="6:9">
      <c r="F3388" s="15"/>
      <c r="G3388" s="15"/>
      <c r="H3388" s="15"/>
      <c r="I3388" s="15"/>
    </row>
    <row r="3389" spans="6:9">
      <c r="F3389" s="15"/>
      <c r="G3389" s="15"/>
      <c r="H3389" s="15"/>
      <c r="I3389" s="15"/>
    </row>
    <row r="3390" spans="6:9">
      <c r="F3390" s="15"/>
      <c r="G3390" s="15"/>
      <c r="H3390" s="15"/>
      <c r="I3390" s="15"/>
    </row>
    <row r="3391" spans="6:9">
      <c r="F3391" s="15"/>
      <c r="G3391" s="15"/>
      <c r="H3391" s="15"/>
      <c r="I3391" s="15"/>
    </row>
    <row r="3392" spans="6:9">
      <c r="F3392" s="15"/>
      <c r="G3392" s="15"/>
      <c r="H3392" s="15"/>
      <c r="I3392" s="15"/>
    </row>
    <row r="3393" spans="6:9">
      <c r="F3393" s="15"/>
      <c r="G3393" s="15"/>
      <c r="H3393" s="15"/>
      <c r="I3393" s="15"/>
    </row>
    <row r="3394" spans="6:9">
      <c r="F3394" s="15"/>
      <c r="G3394" s="15"/>
      <c r="H3394" s="15"/>
      <c r="I3394" s="15"/>
    </row>
    <row r="3395" spans="6:9">
      <c r="F3395" s="15"/>
      <c r="G3395" s="15"/>
      <c r="H3395" s="15"/>
      <c r="I3395" s="15"/>
    </row>
    <row r="3396" spans="6:9">
      <c r="F3396" s="15"/>
      <c r="G3396" s="15"/>
      <c r="H3396" s="15"/>
      <c r="I3396" s="15"/>
    </row>
    <row r="3397" spans="6:9">
      <c r="F3397" s="15"/>
      <c r="G3397" s="15"/>
      <c r="H3397" s="15"/>
      <c r="I3397" s="15"/>
    </row>
    <row r="3398" spans="6:9">
      <c r="F3398" s="15"/>
      <c r="G3398" s="15"/>
      <c r="H3398" s="15"/>
      <c r="I3398" s="15"/>
    </row>
    <row r="3399" spans="6:9">
      <c r="F3399" s="15"/>
      <c r="G3399" s="15"/>
      <c r="H3399" s="15"/>
      <c r="I3399" s="15"/>
    </row>
    <row r="3400" spans="6:9">
      <c r="F3400" s="15"/>
      <c r="G3400" s="15"/>
      <c r="H3400" s="15"/>
      <c r="I3400" s="15"/>
    </row>
    <row r="3401" spans="6:9">
      <c r="F3401" s="15"/>
      <c r="G3401" s="15"/>
      <c r="H3401" s="15"/>
      <c r="I3401" s="15"/>
    </row>
    <row r="3402" spans="6:9">
      <c r="F3402" s="15"/>
      <c r="G3402" s="15"/>
      <c r="H3402" s="15"/>
      <c r="I3402" s="15"/>
    </row>
    <row r="3403" spans="6:9">
      <c r="F3403" s="15"/>
      <c r="G3403" s="15"/>
      <c r="H3403" s="15"/>
      <c r="I3403" s="15"/>
    </row>
    <row r="3404" spans="6:9">
      <c r="F3404" s="15"/>
      <c r="G3404" s="15"/>
      <c r="H3404" s="15"/>
      <c r="I3404" s="15"/>
    </row>
    <row r="3405" spans="6:9">
      <c r="F3405" s="15"/>
      <c r="G3405" s="15"/>
      <c r="H3405" s="15"/>
      <c r="I3405" s="15"/>
    </row>
    <row r="3406" spans="6:9">
      <c r="F3406" s="15"/>
      <c r="G3406" s="15"/>
      <c r="H3406" s="15"/>
      <c r="I3406" s="15"/>
    </row>
    <row r="3407" spans="6:9">
      <c r="F3407" s="15"/>
      <c r="G3407" s="15"/>
      <c r="H3407" s="15"/>
      <c r="I3407" s="15"/>
    </row>
    <row r="3408" spans="6:9">
      <c r="F3408" s="15"/>
      <c r="G3408" s="15"/>
      <c r="H3408" s="15"/>
      <c r="I3408" s="15"/>
    </row>
    <row r="3409" spans="6:9">
      <c r="F3409" s="15"/>
      <c r="G3409" s="15"/>
      <c r="H3409" s="15"/>
      <c r="I3409" s="15"/>
    </row>
    <row r="3410" spans="6:9">
      <c r="F3410" s="15"/>
      <c r="G3410" s="15"/>
      <c r="H3410" s="15"/>
      <c r="I3410" s="15"/>
    </row>
    <row r="3411" spans="6:9">
      <c r="F3411" s="15"/>
      <c r="G3411" s="15"/>
      <c r="H3411" s="15"/>
      <c r="I3411" s="15"/>
    </row>
    <row r="3412" spans="6:9">
      <c r="F3412" s="15"/>
      <c r="G3412" s="15"/>
      <c r="H3412" s="15"/>
      <c r="I3412" s="15"/>
    </row>
    <row r="3413" spans="6:9">
      <c r="F3413" s="15"/>
      <c r="G3413" s="15"/>
      <c r="H3413" s="15"/>
      <c r="I3413" s="15"/>
    </row>
    <row r="3414" spans="6:9">
      <c r="F3414" s="15"/>
      <c r="G3414" s="15"/>
      <c r="H3414" s="15"/>
      <c r="I3414" s="15"/>
    </row>
    <row r="3415" spans="6:9">
      <c r="F3415" s="15"/>
      <c r="G3415" s="15"/>
      <c r="H3415" s="15"/>
      <c r="I3415" s="15"/>
    </row>
    <row r="3416" spans="6:9">
      <c r="F3416" s="15"/>
      <c r="G3416" s="15"/>
      <c r="H3416" s="15"/>
      <c r="I3416" s="15"/>
    </row>
    <row r="3417" spans="6:9">
      <c r="F3417" s="15"/>
      <c r="G3417" s="15"/>
      <c r="H3417" s="15"/>
      <c r="I3417" s="15"/>
    </row>
    <row r="3418" spans="6:9">
      <c r="F3418" s="15"/>
      <c r="G3418" s="15"/>
      <c r="H3418" s="15"/>
      <c r="I3418" s="15"/>
    </row>
    <row r="3419" spans="6:9">
      <c r="F3419" s="15"/>
      <c r="G3419" s="15"/>
      <c r="H3419" s="15"/>
      <c r="I3419" s="15"/>
    </row>
    <row r="3420" spans="6:9">
      <c r="F3420" s="15"/>
      <c r="G3420" s="15"/>
      <c r="H3420" s="15"/>
      <c r="I3420" s="15"/>
    </row>
    <row r="3421" spans="6:9">
      <c r="F3421" s="15"/>
      <c r="G3421" s="15"/>
      <c r="H3421" s="15"/>
      <c r="I3421" s="15"/>
    </row>
    <row r="3422" spans="6:9">
      <c r="F3422" s="15"/>
      <c r="G3422" s="15"/>
      <c r="H3422" s="15"/>
      <c r="I3422" s="15"/>
    </row>
    <row r="3423" spans="6:9">
      <c r="F3423" s="15"/>
      <c r="G3423" s="15"/>
      <c r="H3423" s="15"/>
      <c r="I3423" s="15"/>
    </row>
    <row r="3424" spans="6:9">
      <c r="F3424" s="15"/>
      <c r="G3424" s="15"/>
      <c r="H3424" s="15"/>
      <c r="I3424" s="15"/>
    </row>
    <row r="3425" spans="6:9">
      <c r="F3425" s="15"/>
      <c r="G3425" s="15"/>
      <c r="H3425" s="15"/>
      <c r="I3425" s="15"/>
    </row>
    <row r="3426" spans="6:9">
      <c r="F3426" s="15"/>
      <c r="G3426" s="15"/>
      <c r="H3426" s="15"/>
      <c r="I3426" s="15"/>
    </row>
    <row r="3427" spans="6:9">
      <c r="F3427" s="15"/>
      <c r="G3427" s="15"/>
      <c r="H3427" s="15"/>
      <c r="I3427" s="15"/>
    </row>
    <row r="3428" spans="6:9">
      <c r="F3428" s="15"/>
      <c r="G3428" s="15"/>
      <c r="H3428" s="15"/>
      <c r="I3428" s="15"/>
    </row>
    <row r="3429" spans="6:9">
      <c r="F3429" s="15"/>
      <c r="G3429" s="15"/>
      <c r="H3429" s="15"/>
      <c r="I3429" s="15"/>
    </row>
    <row r="3430" spans="6:9">
      <c r="F3430" s="15"/>
      <c r="G3430" s="15"/>
      <c r="H3430" s="15"/>
      <c r="I3430" s="15"/>
    </row>
    <row r="3431" spans="6:9">
      <c r="F3431" s="15"/>
      <c r="G3431" s="15"/>
      <c r="H3431" s="15"/>
      <c r="I3431" s="15"/>
    </row>
    <row r="3432" spans="6:9">
      <c r="F3432" s="15"/>
      <c r="G3432" s="15"/>
      <c r="H3432" s="15"/>
      <c r="I3432" s="15"/>
    </row>
    <row r="3433" spans="6:9">
      <c r="F3433" s="15"/>
      <c r="G3433" s="15"/>
      <c r="H3433" s="15"/>
      <c r="I3433" s="15"/>
    </row>
    <row r="3434" spans="6:9">
      <c r="F3434" s="15"/>
      <c r="G3434" s="15"/>
      <c r="H3434" s="15"/>
      <c r="I3434" s="15"/>
    </row>
    <row r="3435" spans="6:9">
      <c r="F3435" s="15"/>
      <c r="G3435" s="15"/>
      <c r="H3435" s="15"/>
      <c r="I3435" s="15"/>
    </row>
    <row r="3436" spans="6:9">
      <c r="F3436" s="15"/>
      <c r="G3436" s="15"/>
      <c r="H3436" s="15"/>
      <c r="I3436" s="15"/>
    </row>
    <row r="3437" spans="6:9">
      <c r="F3437" s="15"/>
      <c r="G3437" s="15"/>
      <c r="H3437" s="15"/>
      <c r="I3437" s="15"/>
    </row>
    <row r="3438" spans="6:9">
      <c r="F3438" s="15"/>
      <c r="G3438" s="15"/>
      <c r="H3438" s="15"/>
      <c r="I3438" s="15"/>
    </row>
    <row r="3439" spans="6:9">
      <c r="F3439" s="15"/>
      <c r="G3439" s="15"/>
      <c r="H3439" s="15"/>
      <c r="I3439" s="15"/>
    </row>
    <row r="3440" spans="6:9">
      <c r="F3440" s="15"/>
      <c r="G3440" s="15"/>
      <c r="H3440" s="15"/>
      <c r="I3440" s="15"/>
    </row>
    <row r="3441" spans="6:9">
      <c r="F3441" s="15"/>
      <c r="G3441" s="15"/>
      <c r="H3441" s="15"/>
      <c r="I3441" s="15"/>
    </row>
    <row r="3442" spans="6:9">
      <c r="F3442" s="15"/>
      <c r="G3442" s="15"/>
      <c r="H3442" s="15"/>
      <c r="I3442" s="15"/>
    </row>
    <row r="3443" spans="6:9">
      <c r="F3443" s="15"/>
      <c r="G3443" s="15"/>
      <c r="H3443" s="15"/>
      <c r="I3443" s="15"/>
    </row>
    <row r="3444" spans="6:9">
      <c r="F3444" s="15"/>
      <c r="G3444" s="15"/>
      <c r="H3444" s="15"/>
      <c r="I3444" s="15"/>
    </row>
    <row r="3445" spans="6:9">
      <c r="F3445" s="15"/>
      <c r="G3445" s="15"/>
      <c r="H3445" s="15"/>
      <c r="I3445" s="15"/>
    </row>
    <row r="3446" spans="6:9">
      <c r="F3446" s="15"/>
      <c r="G3446" s="15"/>
      <c r="H3446" s="15"/>
      <c r="I3446" s="15"/>
    </row>
    <row r="3447" spans="6:9">
      <c r="F3447" s="15"/>
      <c r="G3447" s="15"/>
      <c r="H3447" s="15"/>
      <c r="I3447" s="15"/>
    </row>
    <row r="3448" spans="6:9">
      <c r="F3448" s="15"/>
      <c r="G3448" s="15"/>
      <c r="H3448" s="15"/>
      <c r="I3448" s="15"/>
    </row>
    <row r="3449" spans="6:9">
      <c r="F3449" s="15"/>
      <c r="G3449" s="15"/>
      <c r="H3449" s="15"/>
      <c r="I3449" s="15"/>
    </row>
    <row r="3450" spans="6:9">
      <c r="F3450" s="15"/>
      <c r="G3450" s="15"/>
      <c r="H3450" s="15"/>
      <c r="I3450" s="15"/>
    </row>
    <row r="3451" spans="6:9">
      <c r="F3451" s="15"/>
      <c r="G3451" s="15"/>
      <c r="H3451" s="15"/>
      <c r="I3451" s="15"/>
    </row>
    <row r="3452" spans="6:9">
      <c r="F3452" s="15"/>
      <c r="G3452" s="15"/>
      <c r="H3452" s="15"/>
      <c r="I3452" s="15"/>
    </row>
    <row r="3453" spans="6:9">
      <c r="F3453" s="15"/>
      <c r="G3453" s="15"/>
      <c r="H3453" s="15"/>
      <c r="I3453" s="15"/>
    </row>
    <row r="3454" spans="6:9">
      <c r="F3454" s="15"/>
      <c r="G3454" s="15"/>
      <c r="H3454" s="15"/>
      <c r="I3454" s="15"/>
    </row>
    <row r="3455" spans="6:9">
      <c r="F3455" s="15"/>
      <c r="G3455" s="15"/>
      <c r="H3455" s="15"/>
      <c r="I3455" s="15"/>
    </row>
    <row r="3456" spans="6:9">
      <c r="F3456" s="15"/>
      <c r="G3456" s="15"/>
      <c r="H3456" s="15"/>
      <c r="I3456" s="15"/>
    </row>
    <row r="3457" spans="6:9">
      <c r="F3457" s="15"/>
      <c r="G3457" s="15"/>
      <c r="H3457" s="15"/>
      <c r="I3457" s="15"/>
    </row>
    <row r="3458" spans="6:9">
      <c r="F3458" s="15"/>
      <c r="G3458" s="15"/>
      <c r="H3458" s="15"/>
      <c r="I3458" s="15"/>
    </row>
    <row r="3459" spans="6:9">
      <c r="F3459" s="15"/>
      <c r="G3459" s="15"/>
      <c r="H3459" s="15"/>
      <c r="I3459" s="15"/>
    </row>
    <row r="3460" spans="6:9">
      <c r="F3460" s="15"/>
      <c r="G3460" s="15"/>
      <c r="H3460" s="15"/>
      <c r="I3460" s="15"/>
    </row>
    <row r="3461" spans="6:9">
      <c r="F3461" s="15"/>
      <c r="G3461" s="15"/>
      <c r="H3461" s="15"/>
      <c r="I3461" s="15"/>
    </row>
    <row r="3462" spans="6:9">
      <c r="F3462" s="15"/>
      <c r="G3462" s="15"/>
      <c r="H3462" s="15"/>
      <c r="I3462" s="15"/>
    </row>
    <row r="3463" spans="6:9">
      <c r="F3463" s="15"/>
      <c r="G3463" s="15"/>
      <c r="H3463" s="15"/>
      <c r="I3463" s="15"/>
    </row>
    <row r="3464" spans="6:9">
      <c r="F3464" s="15"/>
      <c r="G3464" s="15"/>
      <c r="H3464" s="15"/>
      <c r="I3464" s="15"/>
    </row>
    <row r="3465" spans="6:9">
      <c r="F3465" s="15"/>
      <c r="G3465" s="15"/>
      <c r="H3465" s="15"/>
      <c r="I3465" s="15"/>
    </row>
    <row r="3466" spans="6:9">
      <c r="F3466" s="15"/>
      <c r="G3466" s="15"/>
      <c r="H3466" s="15"/>
      <c r="I3466" s="15"/>
    </row>
    <row r="3467" spans="6:9">
      <c r="F3467" s="15"/>
      <c r="G3467" s="15"/>
      <c r="H3467" s="15"/>
      <c r="I3467" s="15"/>
    </row>
    <row r="3468" spans="6:9">
      <c r="F3468" s="15"/>
      <c r="G3468" s="15"/>
      <c r="H3468" s="15"/>
      <c r="I3468" s="15"/>
    </row>
    <row r="3469" spans="6:9">
      <c r="F3469" s="15"/>
      <c r="G3469" s="15"/>
      <c r="H3469" s="15"/>
      <c r="I3469" s="15"/>
    </row>
    <row r="3470" spans="6:9">
      <c r="F3470" s="15"/>
      <c r="G3470" s="15"/>
      <c r="H3470" s="15"/>
      <c r="I3470" s="15"/>
    </row>
    <row r="3471" spans="6:9">
      <c r="F3471" s="15"/>
      <c r="G3471" s="15"/>
      <c r="H3471" s="15"/>
      <c r="I3471" s="15"/>
    </row>
    <row r="3472" spans="6:9">
      <c r="F3472" s="15"/>
      <c r="G3472" s="15"/>
      <c r="H3472" s="15"/>
      <c r="I3472" s="15"/>
    </row>
    <row r="3473" spans="6:9">
      <c r="F3473" s="15"/>
      <c r="G3473" s="15"/>
      <c r="H3473" s="15"/>
      <c r="I3473" s="15"/>
    </row>
    <row r="3474" spans="6:9">
      <c r="F3474" s="15"/>
      <c r="G3474" s="15"/>
      <c r="H3474" s="15"/>
      <c r="I3474" s="15"/>
    </row>
    <row r="3475" spans="6:9">
      <c r="F3475" s="15"/>
      <c r="G3475" s="15"/>
      <c r="H3475" s="15"/>
      <c r="I3475" s="15"/>
    </row>
    <row r="3476" spans="6:9">
      <c r="F3476" s="15"/>
      <c r="G3476" s="15"/>
      <c r="H3476" s="15"/>
      <c r="I3476" s="15"/>
    </row>
    <row r="3477" spans="6:9">
      <c r="F3477" s="15"/>
      <c r="G3477" s="15"/>
      <c r="H3477" s="15"/>
      <c r="I3477" s="15"/>
    </row>
    <row r="3478" spans="6:9">
      <c r="F3478" s="15"/>
      <c r="G3478" s="15"/>
      <c r="H3478" s="15"/>
      <c r="I3478" s="15"/>
    </row>
    <row r="3479" spans="6:9">
      <c r="F3479" s="15"/>
      <c r="G3479" s="15"/>
      <c r="H3479" s="15"/>
      <c r="I3479" s="15"/>
    </row>
    <row r="3480" spans="6:9">
      <c r="F3480" s="15"/>
      <c r="G3480" s="15"/>
      <c r="H3480" s="15"/>
      <c r="I3480" s="15"/>
    </row>
    <row r="3481" spans="6:9">
      <c r="F3481" s="15"/>
      <c r="G3481" s="15"/>
      <c r="H3481" s="15"/>
      <c r="I3481" s="15"/>
    </row>
    <row r="3482" spans="6:9">
      <c r="F3482" s="15"/>
      <c r="G3482" s="15"/>
      <c r="H3482" s="15"/>
      <c r="I3482" s="15"/>
    </row>
    <row r="3483" spans="6:9">
      <c r="F3483" s="15"/>
      <c r="G3483" s="15"/>
      <c r="H3483" s="15"/>
      <c r="I3483" s="15"/>
    </row>
    <row r="3484" spans="6:9">
      <c r="F3484" s="15"/>
      <c r="G3484" s="15"/>
      <c r="H3484" s="15"/>
      <c r="I3484" s="15"/>
    </row>
    <row r="3485" spans="6:9">
      <c r="F3485" s="15"/>
      <c r="G3485" s="15"/>
      <c r="H3485" s="15"/>
      <c r="I3485" s="15"/>
    </row>
    <row r="3486" spans="6:9">
      <c r="F3486" s="15"/>
      <c r="G3486" s="15"/>
      <c r="H3486" s="15"/>
      <c r="I3486" s="15"/>
    </row>
    <row r="3487" spans="6:9">
      <c r="F3487" s="15"/>
      <c r="G3487" s="15"/>
      <c r="H3487" s="15"/>
      <c r="I3487" s="15"/>
    </row>
    <row r="3488" spans="6:9">
      <c r="F3488" s="15"/>
      <c r="G3488" s="15"/>
      <c r="H3488" s="15"/>
      <c r="I3488" s="15"/>
    </row>
    <row r="3489" spans="6:9">
      <c r="F3489" s="15"/>
      <c r="G3489" s="15"/>
      <c r="H3489" s="15"/>
      <c r="I3489" s="15"/>
    </row>
    <row r="3490" spans="6:9">
      <c r="F3490" s="15"/>
      <c r="G3490" s="15"/>
      <c r="H3490" s="15"/>
      <c r="I3490" s="15"/>
    </row>
    <row r="3491" spans="6:9">
      <c r="F3491" s="15"/>
      <c r="G3491" s="15"/>
      <c r="H3491" s="15"/>
      <c r="I3491" s="15"/>
    </row>
    <row r="3492" spans="6:9">
      <c r="F3492" s="15"/>
      <c r="G3492" s="15"/>
      <c r="H3492" s="15"/>
      <c r="I3492" s="15"/>
    </row>
    <row r="3493" spans="6:9">
      <c r="F3493" s="15"/>
      <c r="G3493" s="15"/>
      <c r="H3493" s="15"/>
      <c r="I3493" s="15"/>
    </row>
    <row r="3494" spans="6:9">
      <c r="F3494" s="15"/>
      <c r="G3494" s="15"/>
      <c r="H3494" s="15"/>
      <c r="I3494" s="15"/>
    </row>
    <row r="3495" spans="6:9">
      <c r="F3495" s="15"/>
      <c r="G3495" s="15"/>
      <c r="H3495" s="15"/>
      <c r="I3495" s="15"/>
    </row>
    <row r="3496" spans="6:9">
      <c r="F3496" s="15"/>
      <c r="G3496" s="15"/>
      <c r="H3496" s="15"/>
      <c r="I3496" s="15"/>
    </row>
    <row r="3497" spans="6:9">
      <c r="F3497" s="15"/>
      <c r="G3497" s="15"/>
      <c r="H3497" s="15"/>
      <c r="I3497" s="15"/>
    </row>
    <row r="3498" spans="6:9">
      <c r="F3498" s="15"/>
      <c r="G3498" s="15"/>
      <c r="H3498" s="15"/>
      <c r="I3498" s="15"/>
    </row>
    <row r="3499" spans="6:9">
      <c r="F3499" s="15"/>
      <c r="G3499" s="15"/>
      <c r="H3499" s="15"/>
      <c r="I3499" s="15"/>
    </row>
    <row r="3500" spans="6:9">
      <c r="F3500" s="15"/>
      <c r="G3500" s="15"/>
      <c r="H3500" s="15"/>
      <c r="I3500" s="15"/>
    </row>
    <row r="3501" spans="6:9">
      <c r="F3501" s="15"/>
      <c r="G3501" s="15"/>
      <c r="H3501" s="15"/>
      <c r="I3501" s="15"/>
    </row>
    <row r="3502" spans="6:9">
      <c r="F3502" s="15"/>
      <c r="G3502" s="15"/>
      <c r="H3502" s="15"/>
      <c r="I3502" s="15"/>
    </row>
    <row r="3503" spans="6:9">
      <c r="F3503" s="15"/>
      <c r="G3503" s="15"/>
      <c r="H3503" s="15"/>
      <c r="I3503" s="15"/>
    </row>
    <row r="3504" spans="6:9">
      <c r="F3504" s="15"/>
      <c r="G3504" s="15"/>
      <c r="H3504" s="15"/>
      <c r="I3504" s="15"/>
    </row>
    <row r="3505" spans="6:9">
      <c r="F3505" s="15"/>
      <c r="G3505" s="15"/>
      <c r="H3505" s="15"/>
      <c r="I3505" s="15"/>
    </row>
    <row r="3506" spans="6:9">
      <c r="F3506" s="15"/>
      <c r="G3506" s="15"/>
      <c r="H3506" s="15"/>
      <c r="I3506" s="15"/>
    </row>
    <row r="3507" spans="6:9">
      <c r="F3507" s="15"/>
      <c r="G3507" s="15"/>
      <c r="H3507" s="15"/>
      <c r="I3507" s="15"/>
    </row>
    <row r="3508" spans="6:9">
      <c r="F3508" s="15"/>
      <c r="G3508" s="15"/>
      <c r="H3508" s="15"/>
      <c r="I3508" s="15"/>
    </row>
    <row r="3509" spans="6:9">
      <c r="F3509" s="15"/>
      <c r="G3509" s="15"/>
      <c r="H3509" s="15"/>
      <c r="I3509" s="15"/>
    </row>
    <row r="3510" spans="6:9">
      <c r="F3510" s="15"/>
      <c r="G3510" s="15"/>
      <c r="H3510" s="15"/>
      <c r="I3510" s="15"/>
    </row>
    <row r="3511" spans="6:9">
      <c r="F3511" s="15"/>
      <c r="G3511" s="15"/>
      <c r="H3511" s="15"/>
      <c r="I3511" s="15"/>
    </row>
    <row r="3512" spans="6:9">
      <c r="F3512" s="15"/>
      <c r="G3512" s="15"/>
      <c r="H3512" s="15"/>
      <c r="I3512" s="15"/>
    </row>
    <row r="3513" spans="6:9">
      <c r="F3513" s="15"/>
      <c r="G3513" s="15"/>
      <c r="H3513" s="15"/>
      <c r="I3513" s="15"/>
    </row>
    <row r="3514" spans="6:9">
      <c r="F3514" s="15"/>
      <c r="G3514" s="15"/>
      <c r="H3514" s="15"/>
      <c r="I3514" s="15"/>
    </row>
    <row r="3515" spans="6:9">
      <c r="F3515" s="15"/>
      <c r="G3515" s="15"/>
      <c r="H3515" s="15"/>
      <c r="I3515" s="15"/>
    </row>
    <row r="3516" spans="6:9">
      <c r="F3516" s="15"/>
      <c r="G3516" s="15"/>
      <c r="H3516" s="15"/>
      <c r="I3516" s="15"/>
    </row>
    <row r="3517" spans="6:9">
      <c r="F3517" s="15"/>
      <c r="G3517" s="15"/>
      <c r="H3517" s="15"/>
      <c r="I3517" s="15"/>
    </row>
    <row r="3518" spans="6:9">
      <c r="F3518" s="15"/>
      <c r="G3518" s="15"/>
      <c r="H3518" s="15"/>
      <c r="I3518" s="15"/>
    </row>
    <row r="3519" spans="6:9">
      <c r="F3519" s="15"/>
      <c r="G3519" s="15"/>
      <c r="H3519" s="15"/>
      <c r="I3519" s="15"/>
    </row>
    <row r="3520" spans="6:9">
      <c r="F3520" s="15"/>
      <c r="G3520" s="15"/>
      <c r="H3520" s="15"/>
      <c r="I3520" s="15"/>
    </row>
    <row r="3521" spans="6:9">
      <c r="F3521" s="15"/>
      <c r="G3521" s="15"/>
      <c r="H3521" s="15"/>
      <c r="I3521" s="15"/>
    </row>
    <row r="3522" spans="6:9">
      <c r="F3522" s="15"/>
      <c r="G3522" s="15"/>
      <c r="H3522" s="15"/>
      <c r="I3522" s="15"/>
    </row>
    <row r="3523" spans="6:9">
      <c r="F3523" s="15"/>
      <c r="G3523" s="15"/>
      <c r="H3523" s="15"/>
      <c r="I3523" s="15"/>
    </row>
    <row r="3524" spans="6:9">
      <c r="F3524" s="15"/>
      <c r="G3524" s="15"/>
      <c r="H3524" s="15"/>
      <c r="I3524" s="15"/>
    </row>
    <row r="3525" spans="6:9">
      <c r="F3525" s="15"/>
      <c r="G3525" s="15"/>
      <c r="H3525" s="15"/>
      <c r="I3525" s="15"/>
    </row>
    <row r="3526" spans="6:9">
      <c r="F3526" s="15"/>
      <c r="G3526" s="15"/>
      <c r="H3526" s="15"/>
      <c r="I3526" s="15"/>
    </row>
    <row r="3527" spans="6:9">
      <c r="F3527" s="15"/>
      <c r="G3527" s="15"/>
      <c r="H3527" s="15"/>
      <c r="I3527" s="15"/>
    </row>
    <row r="3528" spans="6:9">
      <c r="F3528" s="15"/>
      <c r="G3528" s="15"/>
      <c r="H3528" s="15"/>
      <c r="I3528" s="15"/>
    </row>
    <row r="3529" spans="6:9">
      <c r="F3529" s="15"/>
      <c r="G3529" s="15"/>
      <c r="H3529" s="15"/>
      <c r="I3529" s="15"/>
    </row>
    <row r="3530" spans="6:9">
      <c r="F3530" s="15"/>
      <c r="G3530" s="15"/>
      <c r="H3530" s="15"/>
      <c r="I3530" s="15"/>
    </row>
    <row r="3531" spans="6:9">
      <c r="F3531" s="15"/>
      <c r="G3531" s="15"/>
      <c r="H3531" s="15"/>
      <c r="I3531" s="15"/>
    </row>
    <row r="3532" spans="6:9">
      <c r="F3532" s="15"/>
      <c r="G3532" s="15"/>
      <c r="H3532" s="15"/>
      <c r="I3532" s="15"/>
    </row>
    <row r="3533" spans="6:9">
      <c r="F3533" s="15"/>
      <c r="G3533" s="15"/>
      <c r="H3533" s="15"/>
      <c r="I3533" s="15"/>
    </row>
    <row r="3534" spans="6:9">
      <c r="F3534" s="15"/>
      <c r="G3534" s="15"/>
      <c r="H3534" s="15"/>
      <c r="I3534" s="15"/>
    </row>
    <row r="3535" spans="6:9">
      <c r="F3535" s="15"/>
      <c r="G3535" s="15"/>
      <c r="H3535" s="15"/>
      <c r="I3535" s="15"/>
    </row>
    <row r="3536" spans="6:9">
      <c r="F3536" s="15"/>
      <c r="G3536" s="15"/>
      <c r="H3536" s="15"/>
      <c r="I3536" s="15"/>
    </row>
    <row r="3537" spans="6:9">
      <c r="F3537" s="15"/>
      <c r="G3537" s="15"/>
      <c r="H3537" s="15"/>
      <c r="I3537" s="15"/>
    </row>
    <row r="3538" spans="6:9">
      <c r="F3538" s="15"/>
      <c r="G3538" s="15"/>
      <c r="H3538" s="15"/>
      <c r="I3538" s="15"/>
    </row>
    <row r="3539" spans="6:9">
      <c r="F3539" s="15"/>
      <c r="G3539" s="15"/>
      <c r="H3539" s="15"/>
      <c r="I3539" s="15"/>
    </row>
    <row r="3540" spans="6:9">
      <c r="F3540" s="15"/>
      <c r="G3540" s="15"/>
      <c r="H3540" s="15"/>
      <c r="I3540" s="15"/>
    </row>
    <row r="3541" spans="6:9">
      <c r="F3541" s="15"/>
      <c r="G3541" s="15"/>
      <c r="H3541" s="15"/>
      <c r="I3541" s="15"/>
    </row>
    <row r="3542" spans="6:9">
      <c r="F3542" s="15"/>
      <c r="G3542" s="15"/>
      <c r="H3542" s="15"/>
      <c r="I3542" s="15"/>
    </row>
    <row r="3543" spans="6:9">
      <c r="F3543" s="15"/>
      <c r="G3543" s="15"/>
      <c r="H3543" s="15"/>
      <c r="I3543" s="15"/>
    </row>
    <row r="3544" spans="6:9">
      <c r="F3544" s="15"/>
      <c r="G3544" s="15"/>
      <c r="H3544" s="15"/>
      <c r="I3544" s="15"/>
    </row>
    <row r="3545" spans="6:9">
      <c r="F3545" s="15"/>
      <c r="G3545" s="15"/>
      <c r="H3545" s="15"/>
      <c r="I3545" s="15"/>
    </row>
    <row r="3546" spans="6:9">
      <c r="F3546" s="15"/>
      <c r="G3546" s="15"/>
      <c r="H3546" s="15"/>
      <c r="I3546" s="15"/>
    </row>
    <row r="3547" spans="6:9">
      <c r="F3547" s="15"/>
      <c r="G3547" s="15"/>
      <c r="H3547" s="15"/>
      <c r="I3547" s="15"/>
    </row>
    <row r="3548" spans="6:9">
      <c r="F3548" s="15"/>
      <c r="G3548" s="15"/>
      <c r="H3548" s="15"/>
      <c r="I3548" s="15"/>
    </row>
    <row r="3549" spans="6:9">
      <c r="F3549" s="15"/>
      <c r="G3549" s="15"/>
      <c r="H3549" s="15"/>
      <c r="I3549" s="15"/>
    </row>
    <row r="3550" spans="6:9">
      <c r="F3550" s="15"/>
      <c r="G3550" s="15"/>
      <c r="H3550" s="15"/>
      <c r="I3550" s="15"/>
    </row>
    <row r="3551" spans="6:9">
      <c r="F3551" s="15"/>
      <c r="G3551" s="15"/>
      <c r="H3551" s="15"/>
      <c r="I3551" s="15"/>
    </row>
    <row r="3552" spans="6:9">
      <c r="F3552" s="15"/>
      <c r="G3552" s="15"/>
      <c r="H3552" s="15"/>
      <c r="I3552" s="15"/>
    </row>
    <row r="3553" spans="6:9">
      <c r="F3553" s="15"/>
      <c r="G3553" s="15"/>
      <c r="H3553" s="15"/>
      <c r="I3553" s="15"/>
    </row>
    <row r="3554" spans="6:9">
      <c r="F3554" s="15"/>
      <c r="G3554" s="15"/>
      <c r="H3554" s="15"/>
      <c r="I3554" s="15"/>
    </row>
    <row r="3555" spans="6:9">
      <c r="F3555" s="15"/>
      <c r="G3555" s="15"/>
      <c r="H3555" s="15"/>
      <c r="I3555" s="15"/>
    </row>
    <row r="3556" spans="6:9">
      <c r="F3556" s="15"/>
      <c r="G3556" s="15"/>
      <c r="H3556" s="15"/>
      <c r="I3556" s="15"/>
    </row>
    <row r="3557" spans="6:9">
      <c r="F3557" s="15"/>
      <c r="G3557" s="15"/>
      <c r="H3557" s="15"/>
      <c r="I3557" s="15"/>
    </row>
    <row r="3558" spans="6:9">
      <c r="F3558" s="15"/>
      <c r="G3558" s="15"/>
      <c r="H3558" s="15"/>
      <c r="I3558" s="15"/>
    </row>
    <row r="3559" spans="6:9">
      <c r="F3559" s="15"/>
      <c r="G3559" s="15"/>
      <c r="H3559" s="15"/>
      <c r="I3559" s="15"/>
    </row>
    <row r="3560" spans="6:9">
      <c r="F3560" s="15"/>
      <c r="G3560" s="15"/>
      <c r="H3560" s="15"/>
      <c r="I3560" s="15"/>
    </row>
    <row r="3561" spans="6:9">
      <c r="F3561" s="15"/>
      <c r="G3561" s="15"/>
      <c r="H3561" s="15"/>
      <c r="I3561" s="15"/>
    </row>
    <row r="3562" spans="6:9">
      <c r="F3562" s="15"/>
      <c r="G3562" s="15"/>
      <c r="H3562" s="15"/>
      <c r="I3562" s="15"/>
    </row>
    <row r="3563" spans="6:9">
      <c r="F3563" s="15"/>
      <c r="G3563" s="15"/>
      <c r="H3563" s="15"/>
      <c r="I3563" s="15"/>
    </row>
    <row r="3564" spans="6:9">
      <c r="F3564" s="15"/>
      <c r="G3564" s="15"/>
      <c r="H3564" s="15"/>
      <c r="I3564" s="15"/>
    </row>
    <row r="3565" spans="6:9">
      <c r="F3565" s="15"/>
      <c r="G3565" s="15"/>
      <c r="H3565" s="15"/>
      <c r="I3565" s="15"/>
    </row>
    <row r="3566" spans="6:9">
      <c r="F3566" s="15"/>
      <c r="G3566" s="15"/>
      <c r="H3566" s="15"/>
      <c r="I3566" s="15"/>
    </row>
    <row r="3567" spans="6:9">
      <c r="F3567" s="15"/>
      <c r="G3567" s="15"/>
      <c r="H3567" s="15"/>
      <c r="I3567" s="15"/>
    </row>
    <row r="3568" spans="6:9">
      <c r="F3568" s="15"/>
      <c r="G3568" s="15"/>
      <c r="H3568" s="15"/>
      <c r="I3568" s="15"/>
    </row>
    <row r="3569" spans="6:9">
      <c r="F3569" s="15"/>
      <c r="G3569" s="15"/>
      <c r="H3569" s="15"/>
      <c r="I3569" s="15"/>
    </row>
    <row r="3570" spans="6:9">
      <c r="F3570" s="15"/>
      <c r="G3570" s="15"/>
      <c r="H3570" s="15"/>
      <c r="I3570" s="15"/>
    </row>
    <row r="3571" spans="6:9">
      <c r="F3571" s="15"/>
      <c r="G3571" s="15"/>
      <c r="H3571" s="15"/>
      <c r="I3571" s="15"/>
    </row>
    <row r="3572" spans="6:9">
      <c r="F3572" s="15"/>
      <c r="G3572" s="15"/>
      <c r="H3572" s="15"/>
      <c r="I3572" s="15"/>
    </row>
    <row r="3573" spans="6:9">
      <c r="F3573" s="15"/>
      <c r="G3573" s="15"/>
      <c r="H3573" s="15"/>
      <c r="I3573" s="15"/>
    </row>
    <row r="3574" spans="6:9">
      <c r="F3574" s="15"/>
      <c r="G3574" s="15"/>
      <c r="H3574" s="15"/>
      <c r="I3574" s="15"/>
    </row>
    <row r="3575" spans="6:9">
      <c r="F3575" s="15"/>
      <c r="G3575" s="15"/>
      <c r="H3575" s="15"/>
      <c r="I3575" s="15"/>
    </row>
    <row r="3576" spans="6:9">
      <c r="F3576" s="15"/>
      <c r="G3576" s="15"/>
      <c r="H3576" s="15"/>
      <c r="I3576" s="15"/>
    </row>
    <row r="3577" spans="6:9">
      <c r="F3577" s="15"/>
      <c r="G3577" s="15"/>
      <c r="H3577" s="15"/>
      <c r="I3577" s="15"/>
    </row>
    <row r="3578" spans="6:9">
      <c r="F3578" s="15"/>
      <c r="G3578" s="15"/>
      <c r="H3578" s="15"/>
      <c r="I3578" s="15"/>
    </row>
    <row r="3579" spans="6:9">
      <c r="F3579" s="15"/>
      <c r="G3579" s="15"/>
      <c r="H3579" s="15"/>
      <c r="I3579" s="15"/>
    </row>
    <row r="3580" spans="6:9">
      <c r="F3580" s="15"/>
      <c r="G3580" s="15"/>
      <c r="H3580" s="15"/>
      <c r="I3580" s="15"/>
    </row>
    <row r="3581" spans="6:9">
      <c r="F3581" s="15"/>
      <c r="G3581" s="15"/>
      <c r="H3581" s="15"/>
      <c r="I3581" s="15"/>
    </row>
    <row r="3582" spans="6:9">
      <c r="F3582" s="15"/>
      <c r="G3582" s="15"/>
      <c r="H3582" s="15"/>
      <c r="I3582" s="15"/>
    </row>
    <row r="3583" spans="6:9">
      <c r="F3583" s="15"/>
      <c r="G3583" s="15"/>
      <c r="H3583" s="15"/>
      <c r="I3583" s="15"/>
    </row>
    <row r="3584" spans="6:9">
      <c r="F3584" s="15"/>
      <c r="G3584" s="15"/>
      <c r="H3584" s="15"/>
      <c r="I3584" s="15"/>
    </row>
    <row r="3585" spans="6:9">
      <c r="F3585" s="15"/>
      <c r="G3585" s="15"/>
      <c r="H3585" s="15"/>
      <c r="I3585" s="15"/>
    </row>
    <row r="3586" spans="6:9">
      <c r="F3586" s="15"/>
      <c r="G3586" s="15"/>
      <c r="H3586" s="15"/>
      <c r="I3586" s="15"/>
    </row>
    <row r="3587" spans="6:9">
      <c r="F3587" s="15"/>
      <c r="G3587" s="15"/>
      <c r="H3587" s="15"/>
      <c r="I3587" s="15"/>
    </row>
    <row r="3588" spans="6:9">
      <c r="F3588" s="15"/>
      <c r="G3588" s="15"/>
      <c r="H3588" s="15"/>
      <c r="I3588" s="15"/>
    </row>
    <row r="3589" spans="6:9">
      <c r="F3589" s="15"/>
      <c r="G3589" s="15"/>
      <c r="H3589" s="15"/>
      <c r="I3589" s="15"/>
    </row>
    <row r="3590" spans="6:9">
      <c r="F3590" s="15"/>
      <c r="G3590" s="15"/>
      <c r="H3590" s="15"/>
      <c r="I3590" s="15"/>
    </row>
    <row r="3591" spans="6:9">
      <c r="F3591" s="15"/>
      <c r="G3591" s="15"/>
      <c r="H3591" s="15"/>
      <c r="I3591" s="15"/>
    </row>
    <row r="3592" spans="6:9">
      <c r="F3592" s="15"/>
      <c r="G3592" s="15"/>
      <c r="H3592" s="15"/>
      <c r="I3592" s="15"/>
    </row>
    <row r="3593" spans="6:9">
      <c r="F3593" s="15"/>
      <c r="G3593" s="15"/>
      <c r="H3593" s="15"/>
      <c r="I3593" s="15"/>
    </row>
    <row r="3594" spans="6:9">
      <c r="F3594" s="15"/>
      <c r="G3594" s="15"/>
      <c r="H3594" s="15"/>
      <c r="I3594" s="15"/>
    </row>
    <row r="3595" spans="6:9">
      <c r="F3595" s="15"/>
      <c r="G3595" s="15"/>
      <c r="H3595" s="15"/>
      <c r="I3595" s="15"/>
    </row>
    <row r="3596" spans="6:9">
      <c r="F3596" s="15"/>
      <c r="G3596" s="15"/>
      <c r="H3596" s="15"/>
      <c r="I3596" s="15"/>
    </row>
    <row r="3597" spans="6:9">
      <c r="F3597" s="15"/>
      <c r="G3597" s="15"/>
      <c r="H3597" s="15"/>
      <c r="I3597" s="15"/>
    </row>
    <row r="3598" spans="6:9">
      <c r="F3598" s="15"/>
      <c r="G3598" s="15"/>
      <c r="H3598" s="15"/>
      <c r="I3598" s="15"/>
    </row>
    <row r="3599" spans="6:9">
      <c r="F3599" s="15"/>
      <c r="G3599" s="15"/>
      <c r="H3599" s="15"/>
      <c r="I3599" s="15"/>
    </row>
    <row r="3600" spans="6:9">
      <c r="F3600" s="15"/>
      <c r="G3600" s="15"/>
      <c r="H3600" s="15"/>
      <c r="I3600" s="15"/>
    </row>
    <row r="3601" spans="6:9">
      <c r="F3601" s="15"/>
      <c r="G3601" s="15"/>
      <c r="H3601" s="15"/>
      <c r="I3601" s="15"/>
    </row>
    <row r="3602" spans="6:9">
      <c r="F3602" s="15"/>
      <c r="G3602" s="15"/>
      <c r="H3602" s="15"/>
      <c r="I3602" s="15"/>
    </row>
    <row r="3603" spans="6:9">
      <c r="F3603" s="15"/>
      <c r="G3603" s="15"/>
      <c r="H3603" s="15"/>
      <c r="I3603" s="15"/>
    </row>
    <row r="3604" spans="6:9">
      <c r="F3604" s="15"/>
      <c r="G3604" s="15"/>
      <c r="H3604" s="15"/>
      <c r="I3604" s="15"/>
    </row>
    <row r="3605" spans="6:9">
      <c r="F3605" s="15"/>
      <c r="G3605" s="15"/>
      <c r="H3605" s="15"/>
      <c r="I3605" s="15"/>
    </row>
    <row r="3606" spans="6:9">
      <c r="F3606" s="15"/>
      <c r="G3606" s="15"/>
      <c r="H3606" s="15"/>
      <c r="I3606" s="15"/>
    </row>
    <row r="3607" spans="6:9">
      <c r="F3607" s="15"/>
      <c r="G3607" s="15"/>
      <c r="H3607" s="15"/>
      <c r="I3607" s="15"/>
    </row>
    <row r="3608" spans="6:9">
      <c r="F3608" s="15"/>
      <c r="G3608" s="15"/>
      <c r="H3608" s="15"/>
      <c r="I3608" s="15"/>
    </row>
    <row r="3609" spans="6:9">
      <c r="F3609" s="15"/>
      <c r="G3609" s="15"/>
      <c r="H3609" s="15"/>
      <c r="I3609" s="15"/>
    </row>
    <row r="3610" spans="6:9">
      <c r="F3610" s="15"/>
      <c r="G3610" s="15"/>
      <c r="H3610" s="15"/>
      <c r="I3610" s="15"/>
    </row>
    <row r="3611" spans="6:9">
      <c r="F3611" s="15"/>
      <c r="G3611" s="15"/>
      <c r="H3611" s="15"/>
      <c r="I3611" s="15"/>
    </row>
    <row r="3612" spans="6:9">
      <c r="F3612" s="15"/>
      <c r="G3612" s="15"/>
      <c r="H3612" s="15"/>
      <c r="I3612" s="15"/>
    </row>
    <row r="3613" spans="6:9">
      <c r="F3613" s="15"/>
      <c r="G3613" s="15"/>
      <c r="H3613" s="15"/>
      <c r="I3613" s="15"/>
    </row>
    <row r="3614" spans="6:9">
      <c r="F3614" s="15"/>
      <c r="G3614" s="15"/>
      <c r="H3614" s="15"/>
      <c r="I3614" s="15"/>
    </row>
    <row r="3615" spans="6:9">
      <c r="F3615" s="15"/>
      <c r="G3615" s="15"/>
      <c r="H3615" s="15"/>
      <c r="I3615" s="15"/>
    </row>
    <row r="3616" spans="6:9">
      <c r="F3616" s="15"/>
      <c r="G3616" s="15"/>
      <c r="H3616" s="15"/>
      <c r="I3616" s="15"/>
    </row>
    <row r="3617" spans="6:9">
      <c r="F3617" s="15"/>
      <c r="G3617" s="15"/>
      <c r="H3617" s="15"/>
      <c r="I3617" s="15"/>
    </row>
    <row r="3618" spans="6:9">
      <c r="F3618" s="15"/>
      <c r="G3618" s="15"/>
      <c r="H3618" s="15"/>
      <c r="I3618" s="15"/>
    </row>
    <row r="3619" spans="6:9">
      <c r="F3619" s="15"/>
      <c r="G3619" s="15"/>
      <c r="H3619" s="15"/>
      <c r="I3619" s="15"/>
    </row>
    <row r="3620" spans="6:9">
      <c r="F3620" s="15"/>
      <c r="G3620" s="15"/>
      <c r="H3620" s="15"/>
      <c r="I3620" s="15"/>
    </row>
    <row r="3621" spans="6:9">
      <c r="F3621" s="15"/>
      <c r="G3621" s="15"/>
      <c r="H3621" s="15"/>
      <c r="I3621" s="15"/>
    </row>
    <row r="3622" spans="6:9">
      <c r="F3622" s="15"/>
      <c r="G3622" s="15"/>
      <c r="H3622" s="15"/>
      <c r="I3622" s="15"/>
    </row>
    <row r="3623" spans="6:9">
      <c r="F3623" s="15"/>
      <c r="G3623" s="15"/>
      <c r="H3623" s="15"/>
      <c r="I3623" s="15"/>
    </row>
    <row r="3624" spans="6:9">
      <c r="F3624" s="15"/>
      <c r="G3624" s="15"/>
      <c r="H3624" s="15"/>
      <c r="I3624" s="15"/>
    </row>
    <row r="3625" spans="6:9">
      <c r="F3625" s="15"/>
      <c r="G3625" s="15"/>
      <c r="H3625" s="15"/>
      <c r="I3625" s="15"/>
    </row>
    <row r="3626" spans="6:9">
      <c r="F3626" s="15"/>
      <c r="G3626" s="15"/>
      <c r="H3626" s="15"/>
      <c r="I3626" s="15"/>
    </row>
    <row r="3627" spans="6:9">
      <c r="F3627" s="15"/>
      <c r="G3627" s="15"/>
      <c r="H3627" s="15"/>
      <c r="I3627" s="15"/>
    </row>
    <row r="3628" spans="6:9">
      <c r="F3628" s="15"/>
      <c r="G3628" s="15"/>
      <c r="H3628" s="15"/>
      <c r="I3628" s="15"/>
    </row>
    <row r="3629" spans="6:9">
      <c r="F3629" s="15"/>
      <c r="G3629" s="15"/>
      <c r="H3629" s="15"/>
      <c r="I3629" s="15"/>
    </row>
    <row r="3630" spans="6:9">
      <c r="F3630" s="15"/>
      <c r="G3630" s="15"/>
      <c r="H3630" s="15"/>
      <c r="I3630" s="15"/>
    </row>
    <row r="3631" spans="6:9">
      <c r="F3631" s="15"/>
      <c r="G3631" s="15"/>
      <c r="H3631" s="15"/>
      <c r="I3631" s="15"/>
    </row>
    <row r="3632" spans="6:9">
      <c r="F3632" s="15"/>
      <c r="G3632" s="15"/>
      <c r="H3632" s="15"/>
      <c r="I3632" s="15"/>
    </row>
    <row r="3633" spans="6:9">
      <c r="F3633" s="15"/>
      <c r="G3633" s="15"/>
      <c r="H3633" s="15"/>
      <c r="I3633" s="15"/>
    </row>
    <row r="3634" spans="6:9">
      <c r="F3634" s="15"/>
      <c r="G3634" s="15"/>
      <c r="H3634" s="15"/>
      <c r="I3634" s="15"/>
    </row>
    <row r="3635" spans="6:9">
      <c r="F3635" s="15"/>
      <c r="G3635" s="15"/>
      <c r="H3635" s="15"/>
      <c r="I3635" s="15"/>
    </row>
    <row r="3636" spans="6:9">
      <c r="F3636" s="15"/>
      <c r="G3636" s="15"/>
      <c r="H3636" s="15"/>
      <c r="I3636" s="15"/>
    </row>
    <row r="3637" spans="6:9">
      <c r="F3637" s="15"/>
      <c r="G3637" s="15"/>
      <c r="H3637" s="15"/>
      <c r="I3637" s="15"/>
    </row>
    <row r="3638" spans="6:9">
      <c r="F3638" s="15"/>
      <c r="G3638" s="15"/>
      <c r="H3638" s="15"/>
      <c r="I3638" s="15"/>
    </row>
    <row r="3639" spans="6:9">
      <c r="F3639" s="15"/>
      <c r="G3639" s="15"/>
      <c r="H3639" s="15"/>
      <c r="I3639" s="15"/>
    </row>
    <row r="3640" spans="6:9">
      <c r="F3640" s="15"/>
      <c r="G3640" s="15"/>
      <c r="H3640" s="15"/>
      <c r="I3640" s="15"/>
    </row>
    <row r="3641" spans="6:9">
      <c r="F3641" s="15"/>
      <c r="G3641" s="15"/>
      <c r="H3641" s="15"/>
      <c r="I3641" s="15"/>
    </row>
    <row r="3642" spans="6:9">
      <c r="F3642" s="15"/>
      <c r="G3642" s="15"/>
      <c r="H3642" s="15"/>
      <c r="I3642" s="15"/>
    </row>
    <row r="3643" spans="6:9">
      <c r="F3643" s="15"/>
      <c r="G3643" s="15"/>
      <c r="H3643" s="15"/>
      <c r="I3643" s="15"/>
    </row>
    <row r="3644" spans="6:9">
      <c r="F3644" s="15"/>
      <c r="G3644" s="15"/>
      <c r="H3644" s="15"/>
      <c r="I3644" s="15"/>
    </row>
    <row r="3645" spans="6:9">
      <c r="F3645" s="15"/>
      <c r="G3645" s="15"/>
      <c r="H3645" s="15"/>
      <c r="I3645" s="15"/>
    </row>
    <row r="3646" spans="6:9">
      <c r="F3646" s="15"/>
      <c r="G3646" s="15"/>
      <c r="H3646" s="15"/>
      <c r="I3646" s="15"/>
    </row>
    <row r="3647" spans="6:9">
      <c r="F3647" s="15"/>
      <c r="G3647" s="15"/>
      <c r="H3647" s="15"/>
      <c r="I3647" s="15"/>
    </row>
    <row r="3648" spans="6:9">
      <c r="F3648" s="15"/>
      <c r="G3648" s="15"/>
      <c r="H3648" s="15"/>
      <c r="I3648" s="15"/>
    </row>
    <row r="3649" spans="6:9">
      <c r="F3649" s="15"/>
      <c r="G3649" s="15"/>
      <c r="H3649" s="15"/>
      <c r="I3649" s="15"/>
    </row>
    <row r="3650" spans="6:9">
      <c r="F3650" s="15"/>
      <c r="G3650" s="15"/>
      <c r="H3650" s="15"/>
      <c r="I3650" s="15"/>
    </row>
    <row r="3651" spans="6:9">
      <c r="F3651" s="15"/>
      <c r="G3651" s="15"/>
      <c r="H3651" s="15"/>
      <c r="I3651" s="15"/>
    </row>
    <row r="3652" spans="6:9">
      <c r="F3652" s="15"/>
      <c r="G3652" s="15"/>
      <c r="H3652" s="15"/>
      <c r="I3652" s="15"/>
    </row>
    <row r="3653" spans="6:9">
      <c r="F3653" s="15"/>
      <c r="G3653" s="15"/>
      <c r="H3653" s="15"/>
      <c r="I3653" s="15"/>
    </row>
    <row r="3654" spans="6:9">
      <c r="F3654" s="15"/>
      <c r="G3654" s="15"/>
      <c r="H3654" s="15"/>
      <c r="I3654" s="15"/>
    </row>
    <row r="3655" spans="6:9">
      <c r="F3655" s="15"/>
      <c r="G3655" s="15"/>
      <c r="H3655" s="15"/>
      <c r="I3655" s="15"/>
    </row>
    <row r="3656" spans="6:9">
      <c r="F3656" s="15"/>
      <c r="G3656" s="15"/>
      <c r="H3656" s="15"/>
      <c r="I3656" s="15"/>
    </row>
    <row r="3657" spans="6:9">
      <c r="F3657" s="15"/>
      <c r="G3657" s="15"/>
      <c r="H3657" s="15"/>
      <c r="I3657" s="15"/>
    </row>
    <row r="3658" spans="6:9">
      <c r="F3658" s="15"/>
      <c r="G3658" s="15"/>
      <c r="H3658" s="15"/>
      <c r="I3658" s="15"/>
    </row>
    <row r="3659" spans="6:9">
      <c r="F3659" s="15"/>
      <c r="G3659" s="15"/>
      <c r="H3659" s="15"/>
      <c r="I3659" s="15"/>
    </row>
    <row r="3660" spans="6:9">
      <c r="F3660" s="15"/>
      <c r="G3660" s="15"/>
      <c r="H3660" s="15"/>
      <c r="I3660" s="15"/>
    </row>
    <row r="3661" spans="6:9">
      <c r="F3661" s="15"/>
      <c r="G3661" s="15"/>
      <c r="H3661" s="15"/>
      <c r="I3661" s="15"/>
    </row>
    <row r="3662" spans="6:9">
      <c r="F3662" s="15"/>
      <c r="G3662" s="15"/>
      <c r="H3662" s="15"/>
      <c r="I3662" s="15"/>
    </row>
    <row r="3663" spans="6:9">
      <c r="F3663" s="15"/>
      <c r="G3663" s="15"/>
      <c r="H3663" s="15"/>
      <c r="I3663" s="15"/>
    </row>
    <row r="3664" spans="6:9">
      <c r="F3664" s="15"/>
      <c r="G3664" s="15"/>
      <c r="H3664" s="15"/>
      <c r="I3664" s="15"/>
    </row>
    <row r="3665" spans="6:9">
      <c r="F3665" s="15"/>
      <c r="G3665" s="15"/>
      <c r="H3665" s="15"/>
      <c r="I3665" s="15"/>
    </row>
    <row r="3666" spans="6:9">
      <c r="F3666" s="15"/>
      <c r="G3666" s="15"/>
      <c r="H3666" s="15"/>
      <c r="I3666" s="15"/>
    </row>
    <row r="3667" spans="6:9">
      <c r="F3667" s="15"/>
      <c r="G3667" s="15"/>
      <c r="H3667" s="15"/>
      <c r="I3667" s="15"/>
    </row>
    <row r="3668" spans="6:9">
      <c r="F3668" s="15"/>
      <c r="G3668" s="15"/>
      <c r="H3668" s="15"/>
      <c r="I3668" s="15"/>
    </row>
    <row r="3669" spans="6:9">
      <c r="F3669" s="15"/>
      <c r="G3669" s="15"/>
      <c r="H3669" s="15"/>
      <c r="I3669" s="15"/>
    </row>
    <row r="3670" spans="6:9">
      <c r="F3670" s="15"/>
      <c r="G3670" s="15"/>
      <c r="H3670" s="15"/>
      <c r="I3670" s="15"/>
    </row>
    <row r="3671" spans="6:9">
      <c r="F3671" s="15"/>
      <c r="G3671" s="15"/>
      <c r="H3671" s="15"/>
      <c r="I3671" s="15"/>
    </row>
    <row r="3672" spans="6:9">
      <c r="F3672" s="15"/>
      <c r="G3672" s="15"/>
      <c r="H3672" s="15"/>
      <c r="I3672" s="15"/>
    </row>
    <row r="3673" spans="6:9">
      <c r="F3673" s="15"/>
      <c r="G3673" s="15"/>
      <c r="H3673" s="15"/>
      <c r="I3673" s="15"/>
    </row>
    <row r="3674" spans="6:9">
      <c r="F3674" s="15"/>
      <c r="G3674" s="15"/>
      <c r="H3674" s="15"/>
      <c r="I3674" s="15"/>
    </row>
    <row r="3675" spans="6:9">
      <c r="F3675" s="15"/>
      <c r="G3675" s="15"/>
      <c r="H3675" s="15"/>
      <c r="I3675" s="15"/>
    </row>
    <row r="3676" spans="6:9">
      <c r="F3676" s="15"/>
      <c r="G3676" s="15"/>
      <c r="H3676" s="15"/>
      <c r="I3676" s="15"/>
    </row>
    <row r="3677" spans="6:9">
      <c r="F3677" s="15"/>
      <c r="G3677" s="15"/>
      <c r="H3677" s="15"/>
      <c r="I3677" s="15"/>
    </row>
    <row r="3678" spans="6:9">
      <c r="F3678" s="15"/>
      <c r="G3678" s="15"/>
      <c r="H3678" s="15"/>
      <c r="I3678" s="15"/>
    </row>
    <row r="3679" spans="6:9">
      <c r="F3679" s="15"/>
      <c r="G3679" s="15"/>
      <c r="H3679" s="15"/>
      <c r="I3679" s="15"/>
    </row>
    <row r="3680" spans="6:9">
      <c r="F3680" s="15"/>
      <c r="G3680" s="15"/>
      <c r="H3680" s="15"/>
      <c r="I3680" s="15"/>
    </row>
    <row r="3681" spans="6:9">
      <c r="F3681" s="15"/>
      <c r="G3681" s="15"/>
      <c r="H3681" s="15"/>
      <c r="I3681" s="15"/>
    </row>
    <row r="3682" spans="6:9">
      <c r="F3682" s="15"/>
      <c r="G3682" s="15"/>
      <c r="H3682" s="15"/>
      <c r="I3682" s="15"/>
    </row>
    <row r="3683" spans="6:9">
      <c r="F3683" s="15"/>
      <c r="G3683" s="15"/>
      <c r="H3683" s="15"/>
      <c r="I3683" s="15"/>
    </row>
    <row r="3684" spans="6:9">
      <c r="F3684" s="15"/>
      <c r="G3684" s="15"/>
      <c r="H3684" s="15"/>
      <c r="I3684" s="15"/>
    </row>
    <row r="3685" spans="6:9">
      <c r="F3685" s="15"/>
      <c r="G3685" s="15"/>
      <c r="H3685" s="15"/>
      <c r="I3685" s="15"/>
    </row>
    <row r="3686" spans="6:9">
      <c r="F3686" s="15"/>
      <c r="G3686" s="15"/>
      <c r="H3686" s="15"/>
      <c r="I3686" s="15"/>
    </row>
    <row r="3687" spans="6:9">
      <c r="F3687" s="15"/>
      <c r="G3687" s="15"/>
      <c r="H3687" s="15"/>
      <c r="I3687" s="15"/>
    </row>
    <row r="3688" spans="6:9">
      <c r="F3688" s="15"/>
      <c r="G3688" s="15"/>
      <c r="H3688" s="15"/>
      <c r="I3688" s="15"/>
    </row>
    <row r="3689" spans="6:9">
      <c r="F3689" s="15"/>
      <c r="G3689" s="15"/>
      <c r="H3689" s="15"/>
      <c r="I3689" s="15"/>
    </row>
    <row r="3690" spans="6:9">
      <c r="F3690" s="15"/>
      <c r="G3690" s="15"/>
      <c r="H3690" s="15"/>
      <c r="I3690" s="15"/>
    </row>
    <row r="3691" spans="6:9">
      <c r="F3691" s="15"/>
      <c r="G3691" s="15"/>
      <c r="H3691" s="15"/>
      <c r="I3691" s="15"/>
    </row>
    <row r="3692" spans="6:9">
      <c r="F3692" s="15"/>
      <c r="G3692" s="15"/>
      <c r="H3692" s="15"/>
      <c r="I3692" s="15"/>
    </row>
    <row r="3693" spans="6:9">
      <c r="F3693" s="15"/>
      <c r="G3693" s="15"/>
      <c r="H3693" s="15"/>
      <c r="I3693" s="15"/>
    </row>
    <row r="3694" spans="6:9">
      <c r="F3694" s="15"/>
      <c r="G3694" s="15"/>
      <c r="H3694" s="15"/>
      <c r="I3694" s="15"/>
    </row>
    <row r="3695" spans="6:9">
      <c r="F3695" s="15"/>
      <c r="G3695" s="15"/>
      <c r="H3695" s="15"/>
      <c r="I3695" s="15"/>
    </row>
    <row r="3696" spans="6:9">
      <c r="F3696" s="15"/>
      <c r="G3696" s="15"/>
      <c r="H3696" s="15"/>
      <c r="I3696" s="15"/>
    </row>
    <row r="3697" spans="6:9">
      <c r="F3697" s="15"/>
      <c r="G3697" s="15"/>
      <c r="H3697" s="15"/>
      <c r="I3697" s="15"/>
    </row>
    <row r="3698" spans="6:9">
      <c r="F3698" s="15"/>
      <c r="G3698" s="15"/>
      <c r="H3698" s="15"/>
      <c r="I3698" s="15"/>
    </row>
    <row r="3699" spans="6:9">
      <c r="F3699" s="15"/>
      <c r="G3699" s="15"/>
      <c r="H3699" s="15"/>
      <c r="I3699" s="15"/>
    </row>
    <row r="3700" spans="6:9">
      <c r="F3700" s="15"/>
      <c r="G3700" s="15"/>
      <c r="H3700" s="15"/>
      <c r="I3700" s="15"/>
    </row>
    <row r="3701" spans="6:9">
      <c r="F3701" s="15"/>
      <c r="G3701" s="15"/>
      <c r="H3701" s="15"/>
      <c r="I3701" s="15"/>
    </row>
    <row r="3702" spans="6:9">
      <c r="F3702" s="15"/>
      <c r="G3702" s="15"/>
      <c r="H3702" s="15"/>
      <c r="I3702" s="15"/>
    </row>
    <row r="3703" spans="6:9">
      <c r="F3703" s="15"/>
      <c r="G3703" s="15"/>
      <c r="H3703" s="15"/>
      <c r="I3703" s="15"/>
    </row>
    <row r="3704" spans="6:9">
      <c r="F3704" s="15"/>
      <c r="G3704" s="15"/>
      <c r="H3704" s="15"/>
      <c r="I3704" s="15"/>
    </row>
    <row r="3705" spans="6:9">
      <c r="F3705" s="15"/>
      <c r="G3705" s="15"/>
      <c r="H3705" s="15"/>
      <c r="I3705" s="15"/>
    </row>
    <row r="3706" spans="6:9">
      <c r="F3706" s="15"/>
      <c r="G3706" s="15"/>
      <c r="H3706" s="15"/>
      <c r="I3706" s="15"/>
    </row>
    <row r="3707" spans="6:9">
      <c r="F3707" s="15"/>
      <c r="G3707" s="15"/>
      <c r="H3707" s="15"/>
      <c r="I3707" s="15"/>
    </row>
    <row r="3708" spans="6:9">
      <c r="F3708" s="15"/>
      <c r="G3708" s="15"/>
      <c r="H3708" s="15"/>
      <c r="I3708" s="15"/>
    </row>
    <row r="3709" spans="6:9">
      <c r="F3709" s="15"/>
      <c r="G3709" s="15"/>
      <c r="H3709" s="15"/>
      <c r="I3709" s="15"/>
    </row>
    <row r="3710" spans="6:9">
      <c r="F3710" s="15"/>
      <c r="G3710" s="15"/>
      <c r="H3710" s="15"/>
      <c r="I3710" s="15"/>
    </row>
    <row r="3711" spans="6:9">
      <c r="F3711" s="15"/>
      <c r="G3711" s="15"/>
      <c r="H3711" s="15"/>
      <c r="I3711" s="15"/>
    </row>
    <row r="3712" spans="6:9">
      <c r="F3712" s="15"/>
      <c r="G3712" s="15"/>
      <c r="H3712" s="15"/>
      <c r="I3712" s="15"/>
    </row>
    <row r="3713" spans="6:9">
      <c r="F3713" s="15"/>
      <c r="G3713" s="15"/>
      <c r="H3713" s="15"/>
      <c r="I3713" s="15"/>
    </row>
    <row r="3714" spans="6:9">
      <c r="F3714" s="15"/>
      <c r="G3714" s="15"/>
      <c r="H3714" s="15"/>
      <c r="I3714" s="15"/>
    </row>
    <row r="3715" spans="6:9">
      <c r="F3715" s="15"/>
      <c r="G3715" s="15"/>
      <c r="H3715" s="15"/>
      <c r="I3715" s="15"/>
    </row>
    <row r="3716" spans="6:9">
      <c r="F3716" s="15"/>
      <c r="G3716" s="15"/>
      <c r="H3716" s="15"/>
      <c r="I3716" s="15"/>
    </row>
    <row r="3717" spans="6:9">
      <c r="F3717" s="15"/>
      <c r="G3717" s="15"/>
      <c r="H3717" s="15"/>
      <c r="I3717" s="15"/>
    </row>
    <row r="3718" spans="6:9">
      <c r="F3718" s="15"/>
      <c r="G3718" s="15"/>
      <c r="H3718" s="15"/>
      <c r="I3718" s="15"/>
    </row>
    <row r="3719" spans="6:9">
      <c r="F3719" s="15"/>
      <c r="G3719" s="15"/>
      <c r="H3719" s="15"/>
      <c r="I3719" s="15"/>
    </row>
    <row r="3720" spans="6:9">
      <c r="F3720" s="15"/>
      <c r="G3720" s="15"/>
      <c r="H3720" s="15"/>
      <c r="I3720" s="15"/>
    </row>
    <row r="3721" spans="6:9">
      <c r="F3721" s="15"/>
      <c r="G3721" s="15"/>
      <c r="H3721" s="15"/>
      <c r="I3721" s="15"/>
    </row>
    <row r="3722" spans="6:9">
      <c r="F3722" s="15"/>
      <c r="G3722" s="15"/>
      <c r="H3722" s="15"/>
      <c r="I3722" s="15"/>
    </row>
    <row r="3723" spans="6:9">
      <c r="F3723" s="15"/>
      <c r="G3723" s="15"/>
      <c r="H3723" s="15"/>
      <c r="I3723" s="15"/>
    </row>
    <row r="3724" spans="6:9">
      <c r="F3724" s="15"/>
      <c r="G3724" s="15"/>
      <c r="H3724" s="15"/>
      <c r="I3724" s="15"/>
    </row>
    <row r="3725" spans="6:9">
      <c r="F3725" s="15"/>
      <c r="G3725" s="15"/>
      <c r="H3725" s="15"/>
      <c r="I3725" s="15"/>
    </row>
    <row r="3726" spans="6:9">
      <c r="F3726" s="15"/>
      <c r="G3726" s="15"/>
      <c r="H3726" s="15"/>
      <c r="I3726" s="15"/>
    </row>
    <row r="3727" spans="6:9">
      <c r="F3727" s="15"/>
      <c r="G3727" s="15"/>
      <c r="H3727" s="15"/>
      <c r="I3727" s="15"/>
    </row>
    <row r="3728" spans="6:9">
      <c r="F3728" s="15"/>
      <c r="G3728" s="15"/>
      <c r="H3728" s="15"/>
      <c r="I3728" s="15"/>
    </row>
    <row r="3729" spans="6:9">
      <c r="F3729" s="15"/>
      <c r="G3729" s="15"/>
      <c r="H3729" s="15"/>
      <c r="I3729" s="15"/>
    </row>
    <row r="3730" spans="6:9">
      <c r="F3730" s="15"/>
      <c r="G3730" s="15"/>
      <c r="H3730" s="15"/>
      <c r="I3730" s="15"/>
    </row>
    <row r="3731" spans="6:9">
      <c r="F3731" s="15"/>
      <c r="G3731" s="15"/>
      <c r="H3731" s="15"/>
      <c r="I3731" s="15"/>
    </row>
    <row r="3732" spans="6:9">
      <c r="F3732" s="15"/>
      <c r="G3732" s="15"/>
      <c r="H3732" s="15"/>
      <c r="I3732" s="15"/>
    </row>
    <row r="3733" spans="6:9">
      <c r="F3733" s="15"/>
      <c r="G3733" s="15"/>
      <c r="H3733" s="15"/>
      <c r="I3733" s="15"/>
    </row>
    <row r="3734" spans="6:9">
      <c r="F3734" s="15"/>
      <c r="G3734" s="15"/>
      <c r="H3734" s="15"/>
      <c r="I3734" s="15"/>
    </row>
    <row r="3735" spans="6:9">
      <c r="F3735" s="15"/>
      <c r="G3735" s="15"/>
      <c r="H3735" s="15"/>
      <c r="I3735" s="15"/>
    </row>
    <row r="3736" spans="6:9">
      <c r="F3736" s="15"/>
      <c r="G3736" s="15"/>
      <c r="H3736" s="15"/>
      <c r="I3736" s="15"/>
    </row>
    <row r="3737" spans="6:9">
      <c r="F3737" s="15"/>
      <c r="G3737" s="15"/>
      <c r="H3737" s="15"/>
      <c r="I3737" s="15"/>
    </row>
    <row r="3738" spans="6:9">
      <c r="F3738" s="15"/>
      <c r="G3738" s="15"/>
      <c r="H3738" s="15"/>
      <c r="I3738" s="15"/>
    </row>
    <row r="3739" spans="6:9">
      <c r="F3739" s="15"/>
      <c r="G3739" s="15"/>
      <c r="H3739" s="15"/>
      <c r="I3739" s="15"/>
    </row>
    <row r="3740" spans="6:9">
      <c r="F3740" s="15"/>
      <c r="G3740" s="15"/>
      <c r="H3740" s="15"/>
      <c r="I3740" s="15"/>
    </row>
    <row r="3741" spans="6:9">
      <c r="F3741" s="15"/>
      <c r="G3741" s="15"/>
      <c r="H3741" s="15"/>
      <c r="I3741" s="15"/>
    </row>
    <row r="3742" spans="6:9">
      <c r="F3742" s="15"/>
      <c r="G3742" s="15"/>
      <c r="H3742" s="15"/>
      <c r="I3742" s="15"/>
    </row>
    <row r="3743" spans="6:9">
      <c r="F3743" s="15"/>
      <c r="G3743" s="15"/>
      <c r="H3743" s="15"/>
      <c r="I3743" s="15"/>
    </row>
    <row r="3744" spans="6:9">
      <c r="F3744" s="15"/>
      <c r="G3744" s="15"/>
      <c r="H3744" s="15"/>
      <c r="I3744" s="15"/>
    </row>
    <row r="3745" spans="6:9">
      <c r="F3745" s="15"/>
      <c r="G3745" s="15"/>
      <c r="H3745" s="15"/>
      <c r="I3745" s="15"/>
    </row>
    <row r="3746" spans="6:9">
      <c r="F3746" s="15"/>
      <c r="G3746" s="15"/>
      <c r="H3746" s="15"/>
      <c r="I3746" s="15"/>
    </row>
    <row r="3747" spans="6:9">
      <c r="F3747" s="15"/>
      <c r="G3747" s="15"/>
      <c r="H3747" s="15"/>
      <c r="I3747" s="15"/>
    </row>
    <row r="3748" spans="6:9">
      <c r="F3748" s="15"/>
      <c r="G3748" s="15"/>
      <c r="H3748" s="15"/>
      <c r="I3748" s="15"/>
    </row>
    <row r="3749" spans="6:9">
      <c r="F3749" s="15"/>
      <c r="G3749" s="15"/>
      <c r="H3749" s="15"/>
      <c r="I3749" s="15"/>
    </row>
    <row r="3750" spans="6:9">
      <c r="F3750" s="15"/>
      <c r="G3750" s="15"/>
      <c r="H3750" s="15"/>
      <c r="I3750" s="15"/>
    </row>
    <row r="3751" spans="6:9">
      <c r="F3751" s="15"/>
      <c r="G3751" s="15"/>
      <c r="H3751" s="15"/>
      <c r="I3751" s="15"/>
    </row>
    <row r="3752" spans="6:9">
      <c r="F3752" s="15"/>
      <c r="G3752" s="15"/>
      <c r="H3752" s="15"/>
      <c r="I3752" s="15"/>
    </row>
    <row r="3753" spans="6:9">
      <c r="F3753" s="15"/>
      <c r="G3753" s="15"/>
      <c r="H3753" s="15"/>
      <c r="I3753" s="15"/>
    </row>
    <row r="3754" spans="6:9">
      <c r="F3754" s="15"/>
      <c r="G3754" s="15"/>
      <c r="H3754" s="15"/>
      <c r="I3754" s="15"/>
    </row>
    <row r="3755" spans="6:9">
      <c r="F3755" s="15"/>
      <c r="G3755" s="15"/>
      <c r="H3755" s="15"/>
      <c r="I3755" s="15"/>
    </row>
    <row r="3756" spans="6:9">
      <c r="F3756" s="15"/>
      <c r="G3756" s="15"/>
      <c r="H3756" s="15"/>
      <c r="I3756" s="15"/>
    </row>
    <row r="3757" spans="6:9">
      <c r="F3757" s="15"/>
      <c r="G3757" s="15"/>
      <c r="H3757" s="15"/>
      <c r="I3757" s="15"/>
    </row>
    <row r="3758" spans="6:9">
      <c r="F3758" s="15"/>
      <c r="G3758" s="15"/>
      <c r="H3758" s="15"/>
      <c r="I3758" s="15"/>
    </row>
    <row r="3759" spans="6:9">
      <c r="F3759" s="15"/>
      <c r="G3759" s="15"/>
      <c r="H3759" s="15"/>
      <c r="I3759" s="15"/>
    </row>
    <row r="3760" spans="6:9">
      <c r="F3760" s="15"/>
      <c r="G3760" s="15"/>
      <c r="H3760" s="15"/>
      <c r="I3760" s="15"/>
    </row>
    <row r="3761" spans="6:9">
      <c r="F3761" s="15"/>
      <c r="G3761" s="15"/>
      <c r="H3761" s="15"/>
      <c r="I3761" s="15"/>
    </row>
    <row r="3762" spans="6:9">
      <c r="F3762" s="15"/>
      <c r="G3762" s="15"/>
      <c r="H3762" s="15"/>
      <c r="I3762" s="15"/>
    </row>
    <row r="3763" spans="6:9">
      <c r="F3763" s="15"/>
      <c r="G3763" s="15"/>
      <c r="H3763" s="15"/>
      <c r="I3763" s="15"/>
    </row>
    <row r="3764" spans="6:9">
      <c r="F3764" s="15"/>
      <c r="G3764" s="15"/>
      <c r="H3764" s="15"/>
      <c r="I3764" s="15"/>
    </row>
    <row r="3765" spans="6:9">
      <c r="F3765" s="15"/>
      <c r="G3765" s="15"/>
      <c r="H3765" s="15"/>
      <c r="I3765" s="15"/>
    </row>
    <row r="3766" spans="6:9">
      <c r="F3766" s="15"/>
      <c r="G3766" s="15"/>
      <c r="H3766" s="15"/>
      <c r="I3766" s="15"/>
    </row>
    <row r="3767" spans="6:9">
      <c r="F3767" s="15"/>
      <c r="G3767" s="15"/>
      <c r="H3767" s="15"/>
      <c r="I3767" s="15"/>
    </row>
    <row r="3768" spans="6:9">
      <c r="F3768" s="15"/>
      <c r="G3768" s="15"/>
      <c r="H3768" s="15"/>
      <c r="I3768" s="15"/>
    </row>
    <row r="3769" spans="6:9">
      <c r="F3769" s="15"/>
      <c r="G3769" s="15"/>
      <c r="H3769" s="15"/>
      <c r="I3769" s="15"/>
    </row>
    <row r="3770" spans="6:9">
      <c r="F3770" s="15"/>
      <c r="G3770" s="15"/>
      <c r="H3770" s="15"/>
      <c r="I3770" s="15"/>
    </row>
    <row r="3771" spans="6:9">
      <c r="F3771" s="15"/>
      <c r="G3771" s="15"/>
      <c r="H3771" s="15"/>
      <c r="I3771" s="15"/>
    </row>
    <row r="3772" spans="6:9">
      <c r="F3772" s="15"/>
      <c r="G3772" s="15"/>
      <c r="H3772" s="15"/>
      <c r="I3772" s="15"/>
    </row>
    <row r="3773" spans="6:9">
      <c r="F3773" s="15"/>
      <c r="G3773" s="15"/>
      <c r="H3773" s="15"/>
      <c r="I3773" s="15"/>
    </row>
    <row r="3774" spans="6:9">
      <c r="F3774" s="15"/>
      <c r="G3774" s="15"/>
      <c r="H3774" s="15"/>
      <c r="I3774" s="15"/>
    </row>
    <row r="3775" spans="6:9">
      <c r="F3775" s="15"/>
      <c r="G3775" s="15"/>
      <c r="H3775" s="15"/>
      <c r="I3775" s="15"/>
    </row>
    <row r="3776" spans="6:9">
      <c r="F3776" s="15"/>
      <c r="G3776" s="15"/>
      <c r="H3776" s="15"/>
      <c r="I3776" s="15"/>
    </row>
    <row r="3777" spans="6:9">
      <c r="F3777" s="15"/>
      <c r="G3777" s="15"/>
      <c r="H3777" s="15"/>
      <c r="I3777" s="15"/>
    </row>
    <row r="3778" spans="6:9">
      <c r="F3778" s="15"/>
      <c r="G3778" s="15"/>
      <c r="H3778" s="15"/>
      <c r="I3778" s="15"/>
    </row>
    <row r="3779" spans="6:9">
      <c r="F3779" s="15"/>
      <c r="G3779" s="15"/>
      <c r="H3779" s="15"/>
      <c r="I3779" s="15"/>
    </row>
    <row r="3780" spans="6:9">
      <c r="F3780" s="15"/>
      <c r="G3780" s="15"/>
      <c r="H3780" s="15"/>
      <c r="I3780" s="15"/>
    </row>
    <row r="3781" spans="6:9">
      <c r="F3781" s="15"/>
      <c r="G3781" s="15"/>
      <c r="H3781" s="15"/>
      <c r="I3781" s="15"/>
    </row>
    <row r="3782" spans="6:9">
      <c r="F3782" s="15"/>
      <c r="G3782" s="15"/>
      <c r="H3782" s="15"/>
      <c r="I3782" s="15"/>
    </row>
    <row r="3783" spans="6:9">
      <c r="F3783" s="15"/>
      <c r="G3783" s="15"/>
      <c r="H3783" s="15"/>
      <c r="I3783" s="15"/>
    </row>
    <row r="3784" spans="6:9">
      <c r="F3784" s="15"/>
      <c r="G3784" s="15"/>
      <c r="H3784" s="15"/>
      <c r="I3784" s="15"/>
    </row>
    <row r="3785" spans="6:9">
      <c r="F3785" s="15"/>
      <c r="G3785" s="15"/>
      <c r="H3785" s="15"/>
      <c r="I3785" s="15"/>
    </row>
    <row r="3786" spans="6:9">
      <c r="F3786" s="15"/>
      <c r="G3786" s="15"/>
      <c r="H3786" s="15"/>
      <c r="I3786" s="15"/>
    </row>
    <row r="3787" spans="6:9">
      <c r="F3787" s="15"/>
      <c r="G3787" s="15"/>
      <c r="H3787" s="15"/>
      <c r="I3787" s="15"/>
    </row>
    <row r="3788" spans="6:9">
      <c r="F3788" s="15"/>
      <c r="G3788" s="15"/>
      <c r="H3788" s="15"/>
      <c r="I3788" s="15"/>
    </row>
    <row r="3789" spans="6:9">
      <c r="F3789" s="15"/>
      <c r="G3789" s="15"/>
      <c r="H3789" s="15"/>
      <c r="I3789" s="15"/>
    </row>
    <row r="3790" spans="6:9">
      <c r="F3790" s="15"/>
      <c r="G3790" s="15"/>
      <c r="H3790" s="15"/>
      <c r="I3790" s="15"/>
    </row>
    <row r="3791" spans="6:9">
      <c r="F3791" s="15"/>
      <c r="G3791" s="15"/>
      <c r="H3791" s="15"/>
      <c r="I3791" s="15"/>
    </row>
    <row r="3792" spans="6:9">
      <c r="F3792" s="15"/>
      <c r="G3792" s="15"/>
      <c r="H3792" s="15"/>
      <c r="I3792" s="15"/>
    </row>
    <row r="3793" spans="6:9">
      <c r="F3793" s="15"/>
      <c r="G3793" s="15"/>
      <c r="H3793" s="15"/>
      <c r="I3793" s="15"/>
    </row>
    <row r="3794" spans="6:9">
      <c r="F3794" s="15"/>
      <c r="G3794" s="15"/>
      <c r="H3794" s="15"/>
      <c r="I3794" s="15"/>
    </row>
    <row r="3795" spans="6:9">
      <c r="F3795" s="15"/>
      <c r="G3795" s="15"/>
      <c r="H3795" s="15"/>
      <c r="I3795" s="15"/>
    </row>
    <row r="3796" spans="6:9">
      <c r="F3796" s="15"/>
      <c r="G3796" s="15"/>
      <c r="H3796" s="15"/>
      <c r="I3796" s="15"/>
    </row>
    <row r="3797" spans="6:9">
      <c r="F3797" s="15"/>
      <c r="G3797" s="15"/>
      <c r="H3797" s="15"/>
      <c r="I3797" s="15"/>
    </row>
    <row r="3798" spans="6:9">
      <c r="F3798" s="15"/>
      <c r="G3798" s="15"/>
      <c r="H3798" s="15"/>
      <c r="I3798" s="15"/>
    </row>
    <row r="3799" spans="6:9">
      <c r="F3799" s="15"/>
      <c r="G3799" s="15"/>
      <c r="H3799" s="15"/>
      <c r="I3799" s="15"/>
    </row>
    <row r="3800" spans="6:9">
      <c r="F3800" s="15"/>
      <c r="G3800" s="15"/>
      <c r="H3800" s="15"/>
      <c r="I3800" s="15"/>
    </row>
    <row r="3801" spans="6:9">
      <c r="F3801" s="15"/>
      <c r="G3801" s="15"/>
      <c r="H3801" s="15"/>
      <c r="I3801" s="15"/>
    </row>
    <row r="3802" spans="6:9">
      <c r="F3802" s="15"/>
      <c r="G3802" s="15"/>
      <c r="H3802" s="15"/>
      <c r="I3802" s="15"/>
    </row>
    <row r="3803" spans="6:9">
      <c r="F3803" s="15"/>
      <c r="G3803" s="15"/>
      <c r="H3803" s="15"/>
      <c r="I3803" s="15"/>
    </row>
    <row r="3804" spans="6:9">
      <c r="F3804" s="15"/>
      <c r="G3804" s="15"/>
      <c r="H3804" s="15"/>
      <c r="I3804" s="15"/>
    </row>
    <row r="3805" spans="6:9">
      <c r="F3805" s="15"/>
      <c r="G3805" s="15"/>
      <c r="H3805" s="15"/>
      <c r="I3805" s="15"/>
    </row>
    <row r="3806" spans="6:9">
      <c r="F3806" s="15"/>
      <c r="G3806" s="15"/>
      <c r="H3806" s="15"/>
      <c r="I3806" s="15"/>
    </row>
    <row r="3807" spans="6:9">
      <c r="F3807" s="15"/>
      <c r="G3807" s="15"/>
      <c r="H3807" s="15"/>
      <c r="I3807" s="15"/>
    </row>
    <row r="3808" spans="6:9">
      <c r="F3808" s="15"/>
      <c r="G3808" s="15"/>
      <c r="H3808" s="15"/>
      <c r="I3808" s="15"/>
    </row>
    <row r="3809" spans="6:9">
      <c r="F3809" s="15"/>
      <c r="G3809" s="15"/>
      <c r="H3809" s="15"/>
      <c r="I3809" s="15"/>
    </row>
    <row r="3810" spans="6:9">
      <c r="F3810" s="15"/>
      <c r="G3810" s="15"/>
      <c r="H3810" s="15"/>
      <c r="I3810" s="15"/>
    </row>
    <row r="3811" spans="6:9">
      <c r="F3811" s="15"/>
      <c r="G3811" s="15"/>
      <c r="H3811" s="15"/>
      <c r="I3811" s="15"/>
    </row>
    <row r="3812" spans="6:9">
      <c r="F3812" s="15"/>
      <c r="G3812" s="15"/>
      <c r="H3812" s="15"/>
      <c r="I3812" s="15"/>
    </row>
    <row r="3813" spans="6:9">
      <c r="F3813" s="15"/>
      <c r="G3813" s="15"/>
      <c r="H3813" s="15"/>
      <c r="I3813" s="15"/>
    </row>
    <row r="3814" spans="6:9">
      <c r="F3814" s="15"/>
      <c r="G3814" s="15"/>
      <c r="H3814" s="15"/>
      <c r="I3814" s="15"/>
    </row>
    <row r="3815" spans="6:9">
      <c r="F3815" s="15"/>
      <c r="G3815" s="15"/>
      <c r="H3815" s="15"/>
      <c r="I3815" s="15"/>
    </row>
    <row r="3816" spans="6:9">
      <c r="F3816" s="15"/>
      <c r="G3816" s="15"/>
      <c r="H3816" s="15"/>
      <c r="I3816" s="15"/>
    </row>
    <row r="3817" spans="6:9">
      <c r="F3817" s="15"/>
      <c r="G3817" s="15"/>
      <c r="H3817" s="15"/>
      <c r="I3817" s="15"/>
    </row>
    <row r="3818" spans="6:9">
      <c r="F3818" s="15"/>
      <c r="G3818" s="15"/>
      <c r="H3818" s="15"/>
      <c r="I3818" s="15"/>
    </row>
    <row r="3819" spans="6:9">
      <c r="F3819" s="15"/>
      <c r="G3819" s="15"/>
      <c r="H3819" s="15"/>
      <c r="I3819" s="15"/>
    </row>
    <row r="3820" spans="6:9">
      <c r="F3820" s="15"/>
      <c r="G3820" s="15"/>
      <c r="H3820" s="15"/>
      <c r="I3820" s="15"/>
    </row>
    <row r="3821" spans="6:9">
      <c r="F3821" s="15"/>
      <c r="G3821" s="15"/>
      <c r="H3821" s="15"/>
      <c r="I3821" s="15"/>
    </row>
    <row r="3822" spans="6:9">
      <c r="F3822" s="15"/>
      <c r="G3822" s="15"/>
      <c r="H3822" s="15"/>
      <c r="I3822" s="15"/>
    </row>
    <row r="3823" spans="6:9">
      <c r="F3823" s="15"/>
      <c r="G3823" s="15"/>
      <c r="H3823" s="15"/>
      <c r="I3823" s="15"/>
    </row>
    <row r="3824" spans="6:9">
      <c r="F3824" s="15"/>
      <c r="G3824" s="15"/>
      <c r="H3824" s="15"/>
      <c r="I3824" s="15"/>
    </row>
    <row r="3825" spans="6:9">
      <c r="F3825" s="15"/>
      <c r="G3825" s="15"/>
      <c r="H3825" s="15"/>
      <c r="I3825" s="15"/>
    </row>
    <row r="3826" spans="6:9">
      <c r="F3826" s="15"/>
      <c r="G3826" s="15"/>
      <c r="H3826" s="15"/>
      <c r="I3826" s="15"/>
    </row>
    <row r="3827" spans="6:9">
      <c r="F3827" s="15"/>
      <c r="G3827" s="15"/>
      <c r="H3827" s="15"/>
      <c r="I3827" s="15"/>
    </row>
    <row r="3828" spans="6:9">
      <c r="F3828" s="15"/>
      <c r="G3828" s="15"/>
      <c r="H3828" s="15"/>
      <c r="I3828" s="15"/>
    </row>
    <row r="3829" spans="6:9">
      <c r="F3829" s="15"/>
      <c r="G3829" s="15"/>
      <c r="H3829" s="15"/>
      <c r="I3829" s="15"/>
    </row>
    <row r="3830" spans="6:9">
      <c r="F3830" s="15"/>
      <c r="G3830" s="15"/>
      <c r="H3830" s="15"/>
      <c r="I3830" s="15"/>
    </row>
    <row r="3831" spans="6:9">
      <c r="F3831" s="15"/>
      <c r="G3831" s="15"/>
      <c r="H3831" s="15"/>
      <c r="I3831" s="15"/>
    </row>
    <row r="3832" spans="6:9">
      <c r="F3832" s="15"/>
      <c r="G3832" s="15"/>
      <c r="H3832" s="15"/>
      <c r="I3832" s="15"/>
    </row>
    <row r="3833" spans="6:9">
      <c r="F3833" s="15"/>
      <c r="G3833" s="15"/>
      <c r="H3833" s="15"/>
      <c r="I3833" s="15"/>
    </row>
    <row r="3834" spans="6:9">
      <c r="F3834" s="15"/>
      <c r="G3834" s="15"/>
      <c r="H3834" s="15"/>
      <c r="I3834" s="15"/>
    </row>
    <row r="3835" spans="6:9">
      <c r="F3835" s="15"/>
      <c r="G3835" s="15"/>
      <c r="H3835" s="15"/>
      <c r="I3835" s="15"/>
    </row>
    <row r="3836" spans="6:9">
      <c r="F3836" s="15"/>
      <c r="G3836" s="15"/>
      <c r="H3836" s="15"/>
      <c r="I3836" s="15"/>
    </row>
    <row r="3837" spans="6:9">
      <c r="F3837" s="15"/>
      <c r="G3837" s="15"/>
      <c r="H3837" s="15"/>
      <c r="I3837" s="15"/>
    </row>
    <row r="3838" spans="6:9">
      <c r="F3838" s="15"/>
      <c r="G3838" s="15"/>
      <c r="H3838" s="15"/>
      <c r="I3838" s="15"/>
    </row>
    <row r="3839" spans="6:9">
      <c r="F3839" s="15"/>
      <c r="G3839" s="15"/>
      <c r="H3839" s="15"/>
      <c r="I3839" s="15"/>
    </row>
    <row r="3840" spans="6:9">
      <c r="F3840" s="15"/>
      <c r="G3840" s="15"/>
      <c r="H3840" s="15"/>
      <c r="I3840" s="15"/>
    </row>
    <row r="3841" spans="6:9">
      <c r="F3841" s="15"/>
      <c r="G3841" s="15"/>
      <c r="H3841" s="15"/>
      <c r="I3841" s="15"/>
    </row>
    <row r="3842" spans="6:9">
      <c r="F3842" s="15"/>
      <c r="G3842" s="15"/>
      <c r="H3842" s="15"/>
      <c r="I3842" s="15"/>
    </row>
    <row r="3843" spans="6:9">
      <c r="F3843" s="15"/>
      <c r="G3843" s="15"/>
      <c r="H3843" s="15"/>
      <c r="I3843" s="15"/>
    </row>
    <row r="3844" spans="6:9">
      <c r="F3844" s="15"/>
      <c r="G3844" s="15"/>
      <c r="H3844" s="15"/>
      <c r="I3844" s="15"/>
    </row>
    <row r="3845" spans="6:9">
      <c r="F3845" s="15"/>
      <c r="G3845" s="15"/>
      <c r="H3845" s="15"/>
      <c r="I3845" s="15"/>
    </row>
    <row r="3846" spans="6:9">
      <c r="F3846" s="15"/>
      <c r="G3846" s="15"/>
      <c r="H3846" s="15"/>
      <c r="I3846" s="15"/>
    </row>
    <row r="3847" spans="6:9">
      <c r="F3847" s="15"/>
      <c r="G3847" s="15"/>
      <c r="H3847" s="15"/>
      <c r="I3847" s="15"/>
    </row>
    <row r="3848" spans="6:9">
      <c r="F3848" s="15"/>
      <c r="G3848" s="15"/>
      <c r="H3848" s="15"/>
      <c r="I3848" s="15"/>
    </row>
    <row r="3849" spans="6:9">
      <c r="F3849" s="15"/>
      <c r="G3849" s="15"/>
      <c r="H3849" s="15"/>
      <c r="I3849" s="15"/>
    </row>
    <row r="3850" spans="6:9">
      <c r="F3850" s="15"/>
      <c r="G3850" s="15"/>
      <c r="H3850" s="15"/>
      <c r="I3850" s="15"/>
    </row>
    <row r="3851" spans="6:9">
      <c r="F3851" s="15"/>
      <c r="G3851" s="15"/>
      <c r="H3851" s="15"/>
      <c r="I3851" s="15"/>
    </row>
    <row r="3852" spans="6:9">
      <c r="F3852" s="15"/>
      <c r="G3852" s="15"/>
      <c r="H3852" s="15"/>
      <c r="I3852" s="15"/>
    </row>
    <row r="3853" spans="6:9">
      <c r="F3853" s="15"/>
      <c r="G3853" s="15"/>
      <c r="H3853" s="15"/>
      <c r="I3853" s="15"/>
    </row>
    <row r="3854" spans="6:9">
      <c r="F3854" s="15"/>
      <c r="G3854" s="15"/>
      <c r="H3854" s="15"/>
      <c r="I3854" s="15"/>
    </row>
    <row r="3855" spans="6:9">
      <c r="F3855" s="15"/>
      <c r="G3855" s="15"/>
      <c r="H3855" s="15"/>
      <c r="I3855" s="15"/>
    </row>
    <row r="3856" spans="6:9">
      <c r="F3856" s="15"/>
      <c r="G3856" s="15"/>
      <c r="H3856" s="15"/>
      <c r="I3856" s="15"/>
    </row>
    <row r="3857" spans="6:9">
      <c r="F3857" s="15"/>
      <c r="G3857" s="15"/>
      <c r="H3857" s="15"/>
      <c r="I3857" s="15"/>
    </row>
    <row r="3858" spans="6:9">
      <c r="F3858" s="15"/>
      <c r="G3858" s="15"/>
      <c r="H3858" s="15"/>
      <c r="I3858" s="15"/>
    </row>
    <row r="3859" spans="6:9">
      <c r="F3859" s="15"/>
      <c r="G3859" s="15"/>
      <c r="H3859" s="15"/>
      <c r="I3859" s="15"/>
    </row>
    <row r="3860" spans="6:9">
      <c r="F3860" s="15"/>
      <c r="G3860" s="15"/>
      <c r="H3860" s="15"/>
      <c r="I3860" s="15"/>
    </row>
    <row r="3861" spans="6:9">
      <c r="F3861" s="15"/>
      <c r="G3861" s="15"/>
      <c r="H3861" s="15"/>
      <c r="I3861" s="15"/>
    </row>
    <row r="3862" spans="6:9">
      <c r="F3862" s="15"/>
      <c r="G3862" s="15"/>
      <c r="H3862" s="15"/>
      <c r="I3862" s="15"/>
    </row>
    <row r="3863" spans="6:9">
      <c r="F3863" s="15"/>
      <c r="G3863" s="15"/>
      <c r="H3863" s="15"/>
      <c r="I3863" s="15"/>
    </row>
    <row r="3864" spans="6:9">
      <c r="F3864" s="15"/>
      <c r="G3864" s="15"/>
      <c r="H3864" s="15"/>
      <c r="I3864" s="15"/>
    </row>
    <row r="3865" spans="6:9">
      <c r="F3865" s="15"/>
      <c r="G3865" s="15"/>
      <c r="H3865" s="15"/>
      <c r="I3865" s="15"/>
    </row>
    <row r="3866" spans="6:9">
      <c r="F3866" s="15"/>
      <c r="G3866" s="15"/>
      <c r="H3866" s="15"/>
      <c r="I3866" s="15"/>
    </row>
    <row r="3867" spans="6:9">
      <c r="F3867" s="15"/>
      <c r="G3867" s="15"/>
      <c r="H3867" s="15"/>
      <c r="I3867" s="15"/>
    </row>
    <row r="3868" spans="6:9">
      <c r="F3868" s="15"/>
      <c r="G3868" s="15"/>
      <c r="H3868" s="15"/>
      <c r="I3868" s="15"/>
    </row>
    <row r="3869" spans="6:9">
      <c r="F3869" s="15"/>
      <c r="G3869" s="15"/>
      <c r="H3869" s="15"/>
      <c r="I3869" s="15"/>
    </row>
    <row r="3870" spans="6:9">
      <c r="F3870" s="15"/>
      <c r="G3870" s="15"/>
      <c r="H3870" s="15"/>
      <c r="I3870" s="15"/>
    </row>
    <row r="3871" spans="6:9">
      <c r="F3871" s="15"/>
      <c r="G3871" s="15"/>
      <c r="H3871" s="15"/>
      <c r="I3871" s="15"/>
    </row>
    <row r="3872" spans="6:9">
      <c r="F3872" s="15"/>
      <c r="G3872" s="15"/>
      <c r="H3872" s="15"/>
      <c r="I3872" s="15"/>
    </row>
    <row r="3873" spans="6:9">
      <c r="F3873" s="15"/>
      <c r="G3873" s="15"/>
      <c r="H3873" s="15"/>
      <c r="I3873" s="15"/>
    </row>
    <row r="3874" spans="6:9">
      <c r="F3874" s="15"/>
      <c r="G3874" s="15"/>
      <c r="H3874" s="15"/>
      <c r="I3874" s="15"/>
    </row>
    <row r="3875" spans="6:9">
      <c r="F3875" s="15"/>
      <c r="G3875" s="15"/>
      <c r="H3875" s="15"/>
      <c r="I3875" s="15"/>
    </row>
    <row r="3876" spans="6:9">
      <c r="F3876" s="15"/>
      <c r="G3876" s="15"/>
      <c r="H3876" s="15"/>
      <c r="I3876" s="15"/>
    </row>
    <row r="3877" spans="6:9">
      <c r="F3877" s="15"/>
      <c r="G3877" s="15"/>
      <c r="H3877" s="15"/>
      <c r="I3877" s="15"/>
    </row>
    <row r="3878" spans="6:9">
      <c r="F3878" s="15"/>
      <c r="G3878" s="15"/>
      <c r="H3878" s="15"/>
      <c r="I3878" s="15"/>
    </row>
    <row r="3879" spans="6:9">
      <c r="F3879" s="15"/>
      <c r="G3879" s="15"/>
      <c r="H3879" s="15"/>
      <c r="I3879" s="15"/>
    </row>
    <row r="3880" spans="6:9">
      <c r="F3880" s="15"/>
      <c r="G3880" s="15"/>
      <c r="H3880" s="15"/>
      <c r="I3880" s="15"/>
    </row>
    <row r="3881" spans="6:9">
      <c r="F3881" s="15"/>
      <c r="G3881" s="15"/>
      <c r="H3881" s="15"/>
      <c r="I3881" s="15"/>
    </row>
    <row r="3882" spans="6:9">
      <c r="F3882" s="15"/>
      <c r="G3882" s="15"/>
      <c r="H3882" s="15"/>
      <c r="I3882" s="15"/>
    </row>
    <row r="3883" spans="6:9">
      <c r="F3883" s="15"/>
      <c r="G3883" s="15"/>
      <c r="H3883" s="15"/>
      <c r="I3883" s="15"/>
    </row>
    <row r="3884" spans="6:9">
      <c r="F3884" s="15"/>
      <c r="G3884" s="15"/>
      <c r="H3884" s="15"/>
      <c r="I3884" s="15"/>
    </row>
    <row r="3885" spans="6:9">
      <c r="F3885" s="15"/>
      <c r="G3885" s="15"/>
      <c r="H3885" s="15"/>
      <c r="I3885" s="15"/>
    </row>
    <row r="3886" spans="6:9">
      <c r="F3886" s="15"/>
      <c r="G3886" s="15"/>
      <c r="H3886" s="15"/>
      <c r="I3886" s="15"/>
    </row>
    <row r="3887" spans="6:9">
      <c r="F3887" s="15"/>
      <c r="G3887" s="15"/>
      <c r="H3887" s="15"/>
      <c r="I3887" s="15"/>
    </row>
    <row r="3888" spans="6:9">
      <c r="F3888" s="15"/>
      <c r="G3888" s="15"/>
      <c r="H3888" s="15"/>
      <c r="I3888" s="15"/>
    </row>
    <row r="3889" spans="6:9">
      <c r="F3889" s="15"/>
      <c r="G3889" s="15"/>
      <c r="H3889" s="15"/>
      <c r="I3889" s="15"/>
    </row>
    <row r="3890" spans="6:9">
      <c r="F3890" s="15"/>
      <c r="G3890" s="15"/>
      <c r="H3890" s="15"/>
      <c r="I3890" s="15"/>
    </row>
    <row r="3891" spans="6:9">
      <c r="F3891" s="15"/>
      <c r="G3891" s="15"/>
      <c r="H3891" s="15"/>
      <c r="I3891" s="15"/>
    </row>
    <row r="3892" spans="6:9">
      <c r="F3892" s="15"/>
      <c r="G3892" s="15"/>
      <c r="H3892" s="15"/>
      <c r="I3892" s="15"/>
    </row>
    <row r="3893" spans="6:9">
      <c r="F3893" s="15"/>
      <c r="G3893" s="15"/>
      <c r="H3893" s="15"/>
      <c r="I3893" s="15"/>
    </row>
    <row r="3894" spans="6:9">
      <c r="F3894" s="15"/>
      <c r="G3894" s="15"/>
      <c r="H3894" s="15"/>
      <c r="I3894" s="15"/>
    </row>
    <row r="3895" spans="6:9">
      <c r="F3895" s="15"/>
      <c r="G3895" s="15"/>
      <c r="H3895" s="15"/>
      <c r="I3895" s="15"/>
    </row>
    <row r="3896" spans="6:9">
      <c r="F3896" s="15"/>
      <c r="G3896" s="15"/>
      <c r="H3896" s="15"/>
      <c r="I3896" s="15"/>
    </row>
    <row r="3897" spans="6:9">
      <c r="F3897" s="15"/>
      <c r="G3897" s="15"/>
      <c r="H3897" s="15"/>
      <c r="I3897" s="15"/>
    </row>
    <row r="3898" spans="6:9">
      <c r="F3898" s="15"/>
      <c r="G3898" s="15"/>
      <c r="H3898" s="15"/>
      <c r="I3898" s="15"/>
    </row>
    <row r="3899" spans="6:9">
      <c r="F3899" s="15"/>
      <c r="G3899" s="15"/>
      <c r="H3899" s="15"/>
      <c r="I3899" s="15"/>
    </row>
    <row r="3900" spans="6:9">
      <c r="F3900" s="15"/>
      <c r="G3900" s="15"/>
      <c r="H3900" s="15"/>
      <c r="I3900" s="15"/>
    </row>
    <row r="3901" spans="6:9">
      <c r="F3901" s="15"/>
      <c r="G3901" s="15"/>
      <c r="H3901" s="15"/>
      <c r="I3901" s="15"/>
    </row>
    <row r="3902" spans="6:9">
      <c r="F3902" s="15"/>
      <c r="G3902" s="15"/>
      <c r="H3902" s="15"/>
      <c r="I3902" s="15"/>
    </row>
    <row r="3903" spans="6:9">
      <c r="F3903" s="15"/>
      <c r="G3903" s="15"/>
      <c r="H3903" s="15"/>
      <c r="I3903" s="15"/>
    </row>
    <row r="3904" spans="6:9">
      <c r="F3904" s="15"/>
      <c r="G3904" s="15"/>
      <c r="H3904" s="15"/>
      <c r="I3904" s="15"/>
    </row>
    <row r="3905" spans="6:9">
      <c r="F3905" s="15"/>
      <c r="G3905" s="15"/>
      <c r="H3905" s="15"/>
      <c r="I3905" s="15"/>
    </row>
    <row r="3906" spans="6:9">
      <c r="F3906" s="15"/>
      <c r="G3906" s="15"/>
      <c r="H3906" s="15"/>
      <c r="I3906" s="15"/>
    </row>
    <row r="3907" spans="6:9">
      <c r="F3907" s="15"/>
      <c r="G3907" s="15"/>
      <c r="H3907" s="15"/>
      <c r="I3907" s="15"/>
    </row>
    <row r="3908" spans="6:9">
      <c r="F3908" s="15"/>
      <c r="G3908" s="15"/>
      <c r="H3908" s="15"/>
      <c r="I3908" s="15"/>
    </row>
    <row r="3909" spans="6:9">
      <c r="F3909" s="15"/>
      <c r="G3909" s="15"/>
      <c r="H3909" s="15"/>
      <c r="I3909" s="15"/>
    </row>
    <row r="3910" spans="6:9">
      <c r="F3910" s="15"/>
      <c r="G3910" s="15"/>
      <c r="H3910" s="15"/>
      <c r="I3910" s="15"/>
    </row>
    <row r="3911" spans="6:9">
      <c r="F3911" s="15"/>
      <c r="G3911" s="15"/>
      <c r="H3911" s="15"/>
      <c r="I3911" s="15"/>
    </row>
    <row r="3912" spans="6:9">
      <c r="F3912" s="15"/>
      <c r="G3912" s="15"/>
      <c r="H3912" s="15"/>
      <c r="I3912" s="15"/>
    </row>
    <row r="3913" spans="6:9">
      <c r="F3913" s="15"/>
      <c r="G3913" s="15"/>
      <c r="H3913" s="15"/>
      <c r="I3913" s="15"/>
    </row>
    <row r="3914" spans="6:9">
      <c r="F3914" s="15"/>
      <c r="G3914" s="15"/>
      <c r="H3914" s="15"/>
      <c r="I3914" s="15"/>
    </row>
    <row r="3915" spans="6:9">
      <c r="F3915" s="15"/>
      <c r="G3915" s="15"/>
      <c r="H3915" s="15"/>
      <c r="I3915" s="15"/>
    </row>
    <row r="3916" spans="6:9">
      <c r="F3916" s="15"/>
      <c r="G3916" s="15"/>
      <c r="H3916" s="15"/>
      <c r="I3916" s="15"/>
    </row>
    <row r="3917" spans="6:9">
      <c r="F3917" s="15"/>
      <c r="G3917" s="15"/>
      <c r="H3917" s="15"/>
      <c r="I3917" s="15"/>
    </row>
    <row r="3918" spans="6:9">
      <c r="F3918" s="15"/>
      <c r="G3918" s="15"/>
      <c r="H3918" s="15"/>
      <c r="I3918" s="15"/>
    </row>
    <row r="3919" spans="6:9">
      <c r="F3919" s="15"/>
      <c r="G3919" s="15"/>
      <c r="H3919" s="15"/>
      <c r="I3919" s="15"/>
    </row>
    <row r="3920" spans="6:9">
      <c r="F3920" s="15"/>
      <c r="G3920" s="15"/>
      <c r="H3920" s="15"/>
      <c r="I3920" s="15"/>
    </row>
    <row r="3921" spans="6:9">
      <c r="F3921" s="15"/>
      <c r="G3921" s="15"/>
      <c r="H3921" s="15"/>
      <c r="I3921" s="15"/>
    </row>
    <row r="3922" spans="6:9">
      <c r="F3922" s="15"/>
      <c r="G3922" s="15"/>
      <c r="H3922" s="15"/>
      <c r="I3922" s="15"/>
    </row>
    <row r="3923" spans="6:9">
      <c r="F3923" s="15"/>
      <c r="G3923" s="15"/>
      <c r="H3923" s="15"/>
      <c r="I3923" s="15"/>
    </row>
    <row r="3924" spans="6:9">
      <c r="F3924" s="15"/>
      <c r="G3924" s="15"/>
      <c r="H3924" s="15"/>
      <c r="I3924" s="15"/>
    </row>
    <row r="3925" spans="6:9">
      <c r="F3925" s="15"/>
      <c r="G3925" s="15"/>
      <c r="H3925" s="15"/>
      <c r="I3925" s="15"/>
    </row>
    <row r="3926" spans="6:9">
      <c r="F3926" s="15"/>
      <c r="G3926" s="15"/>
      <c r="H3926" s="15"/>
      <c r="I3926" s="15"/>
    </row>
    <row r="3927" spans="6:9">
      <c r="F3927" s="15"/>
      <c r="G3927" s="15"/>
      <c r="H3927" s="15"/>
      <c r="I3927" s="15"/>
    </row>
    <row r="3928" spans="6:9">
      <c r="F3928" s="15"/>
      <c r="G3928" s="15"/>
      <c r="H3928" s="15"/>
      <c r="I3928" s="15"/>
    </row>
    <row r="3929" spans="6:9">
      <c r="F3929" s="15"/>
      <c r="G3929" s="15"/>
      <c r="H3929" s="15"/>
      <c r="I3929" s="15"/>
    </row>
    <row r="3930" spans="6:9">
      <c r="F3930" s="15"/>
      <c r="G3930" s="15"/>
      <c r="H3930" s="15"/>
      <c r="I3930" s="15"/>
    </row>
    <row r="3931" spans="6:9">
      <c r="F3931" s="15"/>
      <c r="G3931" s="15"/>
      <c r="H3931" s="15"/>
      <c r="I3931" s="15"/>
    </row>
    <row r="3932" spans="6:9">
      <c r="F3932" s="15"/>
      <c r="G3932" s="15"/>
      <c r="H3932" s="15"/>
      <c r="I3932" s="15"/>
    </row>
    <row r="3933" spans="6:9">
      <c r="F3933" s="15"/>
      <c r="G3933" s="15"/>
      <c r="H3933" s="15"/>
      <c r="I3933" s="15"/>
    </row>
    <row r="3934" spans="6:9">
      <c r="F3934" s="15"/>
      <c r="G3934" s="15"/>
      <c r="H3934" s="15"/>
      <c r="I3934" s="15"/>
    </row>
    <row r="3935" spans="6:9">
      <c r="F3935" s="15"/>
      <c r="G3935" s="15"/>
      <c r="H3935" s="15"/>
      <c r="I3935" s="15"/>
    </row>
    <row r="3936" spans="6:9">
      <c r="F3936" s="15"/>
      <c r="G3936" s="15"/>
      <c r="H3936" s="15"/>
      <c r="I3936" s="15"/>
    </row>
    <row r="3937" spans="6:9">
      <c r="F3937" s="15"/>
      <c r="G3937" s="15"/>
      <c r="H3937" s="15"/>
      <c r="I3937" s="15"/>
    </row>
    <row r="3938" spans="6:9">
      <c r="F3938" s="15"/>
      <c r="G3938" s="15"/>
      <c r="H3938" s="15"/>
      <c r="I3938" s="15"/>
    </row>
    <row r="3939" spans="6:9">
      <c r="F3939" s="15"/>
      <c r="G3939" s="15"/>
      <c r="H3939" s="15"/>
      <c r="I3939" s="15"/>
    </row>
    <row r="3940" spans="6:9">
      <c r="F3940" s="15"/>
      <c r="G3940" s="15"/>
      <c r="H3940" s="15"/>
      <c r="I3940" s="15"/>
    </row>
    <row r="3941" spans="6:9">
      <c r="F3941" s="15"/>
      <c r="G3941" s="15"/>
      <c r="H3941" s="15"/>
      <c r="I3941" s="15"/>
    </row>
    <row r="3942" spans="6:9">
      <c r="F3942" s="15"/>
      <c r="G3942" s="15"/>
      <c r="H3942" s="15"/>
      <c r="I3942" s="15"/>
    </row>
    <row r="3943" spans="6:9">
      <c r="F3943" s="15"/>
      <c r="G3943" s="15"/>
      <c r="H3943" s="15"/>
      <c r="I3943" s="15"/>
    </row>
    <row r="3944" spans="6:9">
      <c r="F3944" s="15"/>
      <c r="G3944" s="15"/>
      <c r="H3944" s="15"/>
      <c r="I3944" s="15"/>
    </row>
    <row r="3945" spans="6:9">
      <c r="F3945" s="15"/>
      <c r="G3945" s="15"/>
      <c r="H3945" s="15"/>
      <c r="I3945" s="15"/>
    </row>
    <row r="3946" spans="6:9">
      <c r="F3946" s="15"/>
      <c r="G3946" s="15"/>
      <c r="H3946" s="15"/>
      <c r="I3946" s="15"/>
    </row>
    <row r="3947" spans="6:9">
      <c r="F3947" s="15"/>
      <c r="G3947" s="15"/>
      <c r="H3947" s="15"/>
      <c r="I3947" s="15"/>
    </row>
    <row r="3948" spans="6:9">
      <c r="F3948" s="15"/>
      <c r="G3948" s="15"/>
      <c r="H3948" s="15"/>
      <c r="I3948" s="15"/>
    </row>
  </sheetData>
  <mergeCells count="65">
    <mergeCell ref="BN5:BO5"/>
    <mergeCell ref="BP5:BQ5"/>
    <mergeCell ref="BR5:BS5"/>
    <mergeCell ref="BT5:BU5"/>
    <mergeCell ref="BF5:BG5"/>
    <mergeCell ref="BH5:BI5"/>
    <mergeCell ref="BJ5:BK5"/>
    <mergeCell ref="BL5:BM5"/>
    <mergeCell ref="CD5:CE5"/>
    <mergeCell ref="CF5:CG5"/>
    <mergeCell ref="CH5:CI5"/>
    <mergeCell ref="CJ5:CK5"/>
    <mergeCell ref="BV5:BW5"/>
    <mergeCell ref="BX5:BY5"/>
    <mergeCell ref="BZ5:CA5"/>
    <mergeCell ref="CB5:CC5"/>
    <mergeCell ref="CX5:CY5"/>
    <mergeCell ref="CL5:CM5"/>
    <mergeCell ref="CN5:CO5"/>
    <mergeCell ref="CP5:CQ5"/>
    <mergeCell ref="CR5:CS5"/>
    <mergeCell ref="CT5:CU5"/>
    <mergeCell ref="CV5:CW5"/>
    <mergeCell ref="AP4:AW4"/>
    <mergeCell ref="AX4:BE4"/>
    <mergeCell ref="BF4:BK4"/>
    <mergeCell ref="BL4:BU4"/>
    <mergeCell ref="B5:C5"/>
    <mergeCell ref="D5:E5"/>
    <mergeCell ref="F5:G5"/>
    <mergeCell ref="H5:I5"/>
    <mergeCell ref="J5:K5"/>
    <mergeCell ref="L5:M5"/>
    <mergeCell ref="R5:S5"/>
    <mergeCell ref="T5:U5"/>
    <mergeCell ref="V5:W5"/>
    <mergeCell ref="X5:Y5"/>
    <mergeCell ref="CR4:CY4"/>
    <mergeCell ref="CZ4:DA4"/>
    <mergeCell ref="AH5:AI5"/>
    <mergeCell ref="AJ5:AK5"/>
    <mergeCell ref="AL5:AM5"/>
    <mergeCell ref="AN5:AO5"/>
    <mergeCell ref="Z5:AA5"/>
    <mergeCell ref="AB5:AC5"/>
    <mergeCell ref="AD5:AE5"/>
    <mergeCell ref="AF5:AG5"/>
    <mergeCell ref="AX5:AY5"/>
    <mergeCell ref="AZ5:BA5"/>
    <mergeCell ref="BB5:BC5"/>
    <mergeCell ref="BD5:BE5"/>
    <mergeCell ref="AP5:AQ5"/>
    <mergeCell ref="AR5:AS5"/>
    <mergeCell ref="AT5:AU5"/>
    <mergeCell ref="AV5:AW5"/>
    <mergeCell ref="B4:K4"/>
    <mergeCell ref="L4:Y4"/>
    <mergeCell ref="Z4:AG4"/>
    <mergeCell ref="AH4:AO4"/>
    <mergeCell ref="N5:O5"/>
    <mergeCell ref="P5:Q5"/>
    <mergeCell ref="BV4:BW4"/>
    <mergeCell ref="BX4:CG4"/>
    <mergeCell ref="CH4:CM4"/>
    <mergeCell ref="CN4:CQ4"/>
  </mergeCells>
  <phoneticPr fontId="1"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DA3948"/>
  <sheetViews>
    <sheetView tabSelected="1" workbookViewId="0">
      <pane xSplit="1" ySplit="8" topLeftCell="CA9" activePane="bottomRight" state="frozen"/>
      <selection activeCell="A70" sqref="A70:XFD444"/>
      <selection pane="topRight" activeCell="A70" sqref="A70:XFD444"/>
      <selection pane="bottomLeft" activeCell="A70" sqref="A70:XFD444"/>
      <selection pane="bottomRight" activeCell="A70" sqref="A70:XFD444"/>
    </sheetView>
  </sheetViews>
  <sheetFormatPr defaultRowHeight="12.75"/>
  <cols>
    <col min="1" max="1" width="39.5703125" style="3" customWidth="1"/>
    <col min="2" max="105" width="10.85546875" style="3" customWidth="1"/>
    <col min="106" max="16384" width="9.140625" style="3"/>
  </cols>
  <sheetData>
    <row r="1" spans="1:105" ht="19.5" thickBot="1">
      <c r="C1" s="1"/>
      <c r="D1" s="1"/>
      <c r="E1" s="1"/>
      <c r="J1" s="1"/>
      <c r="K1" s="1"/>
    </row>
    <row r="2" spans="1:105" ht="19.5" thickBot="1">
      <c r="A2" s="1" t="s">
        <v>15</v>
      </c>
      <c r="B2" s="2">
        <v>2021</v>
      </c>
      <c r="C2" s="1"/>
      <c r="D2" s="1"/>
      <c r="E2" s="1"/>
      <c r="J2" s="1"/>
      <c r="K2" s="1"/>
    </row>
    <row r="3" spans="1:105" ht="16.5" thickBot="1">
      <c r="A3" s="4"/>
      <c r="B3" s="4"/>
      <c r="C3" s="4"/>
      <c r="D3" s="4"/>
      <c r="E3" s="4"/>
      <c r="J3" s="4"/>
      <c r="K3" s="4"/>
    </row>
    <row r="4" spans="1:105" s="6" customFormat="1" ht="27.75" customHeight="1" thickTop="1" thickBot="1">
      <c r="A4" s="5"/>
      <c r="B4" s="39" t="s">
        <v>4</v>
      </c>
      <c r="C4" s="40"/>
      <c r="D4" s="40"/>
      <c r="E4" s="40"/>
      <c r="F4" s="40"/>
      <c r="G4" s="40"/>
      <c r="H4" s="40"/>
      <c r="I4" s="40"/>
      <c r="J4" s="40"/>
      <c r="K4" s="41"/>
      <c r="L4" s="39" t="s">
        <v>5</v>
      </c>
      <c r="M4" s="40"/>
      <c r="N4" s="40"/>
      <c r="O4" s="40"/>
      <c r="P4" s="40"/>
      <c r="Q4" s="40"/>
      <c r="R4" s="40"/>
      <c r="S4" s="40"/>
      <c r="T4" s="40"/>
      <c r="U4" s="40"/>
      <c r="V4" s="40"/>
      <c r="W4" s="40"/>
      <c r="X4" s="40"/>
      <c r="Y4" s="41"/>
      <c r="Z4" s="33" t="s">
        <v>6</v>
      </c>
      <c r="AA4" s="34"/>
      <c r="AB4" s="34"/>
      <c r="AC4" s="34"/>
      <c r="AD4" s="34"/>
      <c r="AE4" s="34"/>
      <c r="AF4" s="34"/>
      <c r="AG4" s="35"/>
      <c r="AH4" s="42" t="s">
        <v>7</v>
      </c>
      <c r="AI4" s="43"/>
      <c r="AJ4" s="43"/>
      <c r="AK4" s="43"/>
      <c r="AL4" s="43"/>
      <c r="AM4" s="43"/>
      <c r="AN4" s="43"/>
      <c r="AO4" s="44"/>
      <c r="AP4" s="33" t="s">
        <v>32</v>
      </c>
      <c r="AQ4" s="34"/>
      <c r="AR4" s="34"/>
      <c r="AS4" s="34"/>
      <c r="AT4" s="34"/>
      <c r="AU4" s="34"/>
      <c r="AV4" s="34"/>
      <c r="AW4" s="35"/>
      <c r="AX4" s="33" t="s">
        <v>8</v>
      </c>
      <c r="AY4" s="34"/>
      <c r="AZ4" s="34"/>
      <c r="BA4" s="34"/>
      <c r="BB4" s="34"/>
      <c r="BC4" s="34"/>
      <c r="BD4" s="34"/>
      <c r="BE4" s="35"/>
      <c r="BF4" s="33" t="s">
        <v>9</v>
      </c>
      <c r="BG4" s="34"/>
      <c r="BH4" s="34"/>
      <c r="BI4" s="34"/>
      <c r="BJ4" s="34"/>
      <c r="BK4" s="35"/>
      <c r="BL4" s="33" t="s">
        <v>10</v>
      </c>
      <c r="BM4" s="34"/>
      <c r="BN4" s="34"/>
      <c r="BO4" s="34"/>
      <c r="BP4" s="34"/>
      <c r="BQ4" s="34"/>
      <c r="BR4" s="34"/>
      <c r="BS4" s="34"/>
      <c r="BT4" s="34"/>
      <c r="BU4" s="35"/>
      <c r="BV4" s="45" t="s">
        <v>11</v>
      </c>
      <c r="BW4" s="46"/>
      <c r="BX4" s="36" t="s">
        <v>33</v>
      </c>
      <c r="BY4" s="37"/>
      <c r="BZ4" s="37"/>
      <c r="CA4" s="37"/>
      <c r="CB4" s="37"/>
      <c r="CC4" s="37"/>
      <c r="CD4" s="37"/>
      <c r="CE4" s="37"/>
      <c r="CF4" s="37"/>
      <c r="CG4" s="38"/>
      <c r="CH4" s="33" t="s">
        <v>12</v>
      </c>
      <c r="CI4" s="34"/>
      <c r="CJ4" s="34"/>
      <c r="CK4" s="34"/>
      <c r="CL4" s="34"/>
      <c r="CM4" s="35"/>
      <c r="CN4" s="33" t="s">
        <v>13</v>
      </c>
      <c r="CO4" s="34"/>
      <c r="CP4" s="34"/>
      <c r="CQ4" s="35"/>
      <c r="CR4" s="33" t="s">
        <v>14</v>
      </c>
      <c r="CS4" s="34"/>
      <c r="CT4" s="34"/>
      <c r="CU4" s="34"/>
      <c r="CV4" s="34"/>
      <c r="CW4" s="34"/>
      <c r="CX4" s="34"/>
      <c r="CY4" s="35"/>
      <c r="CZ4" s="32" t="s">
        <v>118</v>
      </c>
      <c r="DA4" s="32"/>
    </row>
    <row r="5" spans="1:105" s="7" customFormat="1" ht="22.5" customHeight="1" thickTop="1" thickBot="1">
      <c r="B5" s="32" t="s">
        <v>34</v>
      </c>
      <c r="C5" s="32"/>
      <c r="D5" s="32" t="s">
        <v>16</v>
      </c>
      <c r="E5" s="32"/>
      <c r="F5" s="31" t="s">
        <v>35</v>
      </c>
      <c r="G5" s="31"/>
      <c r="H5" s="31" t="s">
        <v>17</v>
      </c>
      <c r="I5" s="31"/>
      <c r="J5" s="31" t="s">
        <v>36</v>
      </c>
      <c r="K5" s="31"/>
      <c r="L5" s="31" t="s">
        <v>37</v>
      </c>
      <c r="M5" s="31"/>
      <c r="N5" s="32" t="s">
        <v>18</v>
      </c>
      <c r="O5" s="32"/>
      <c r="P5" s="31" t="s">
        <v>38</v>
      </c>
      <c r="Q5" s="31"/>
      <c r="R5" s="31" t="s">
        <v>31</v>
      </c>
      <c r="S5" s="31"/>
      <c r="T5" s="31" t="s">
        <v>19</v>
      </c>
      <c r="U5" s="31"/>
      <c r="V5" s="31" t="s">
        <v>39</v>
      </c>
      <c r="W5" s="31"/>
      <c r="X5" s="32" t="s">
        <v>20</v>
      </c>
      <c r="Y5" s="32"/>
      <c r="Z5" s="31" t="s">
        <v>21</v>
      </c>
      <c r="AA5" s="31"/>
      <c r="AB5" s="32" t="s">
        <v>40</v>
      </c>
      <c r="AC5" s="32"/>
      <c r="AD5" s="32" t="s">
        <v>41</v>
      </c>
      <c r="AE5" s="32"/>
      <c r="AF5" s="31" t="s">
        <v>22</v>
      </c>
      <c r="AG5" s="31"/>
      <c r="AH5" s="31" t="s">
        <v>23</v>
      </c>
      <c r="AI5" s="31"/>
      <c r="AJ5" s="32" t="s">
        <v>42</v>
      </c>
      <c r="AK5" s="32"/>
      <c r="AL5" s="31" t="s">
        <v>43</v>
      </c>
      <c r="AM5" s="31"/>
      <c r="AN5" s="31" t="s">
        <v>44</v>
      </c>
      <c r="AO5" s="31"/>
      <c r="AP5" s="31" t="s">
        <v>45</v>
      </c>
      <c r="AQ5" s="31"/>
      <c r="AR5" s="31" t="s">
        <v>46</v>
      </c>
      <c r="AS5" s="31"/>
      <c r="AT5" s="32" t="s">
        <v>47</v>
      </c>
      <c r="AU5" s="32"/>
      <c r="AV5" s="31" t="s">
        <v>48</v>
      </c>
      <c r="AW5" s="31"/>
      <c r="AX5" s="32" t="s">
        <v>49</v>
      </c>
      <c r="AY5" s="32"/>
      <c r="AZ5" s="31" t="s">
        <v>50</v>
      </c>
      <c r="BA5" s="31"/>
      <c r="BB5" s="31" t="s">
        <v>51</v>
      </c>
      <c r="BC5" s="31"/>
      <c r="BD5" s="32" t="s">
        <v>52</v>
      </c>
      <c r="BE5" s="32"/>
      <c r="BF5" s="31" t="s">
        <v>24</v>
      </c>
      <c r="BG5" s="31"/>
      <c r="BH5" s="31" t="s">
        <v>25</v>
      </c>
      <c r="BI5" s="31"/>
      <c r="BJ5" s="31" t="s">
        <v>26</v>
      </c>
      <c r="BK5" s="31"/>
      <c r="BL5" s="32" t="s">
        <v>53</v>
      </c>
      <c r="BM5" s="32"/>
      <c r="BN5" s="31" t="s">
        <v>27</v>
      </c>
      <c r="BO5" s="31"/>
      <c r="BP5" s="31" t="s">
        <v>54</v>
      </c>
      <c r="BQ5" s="31"/>
      <c r="BR5" s="31" t="s">
        <v>55</v>
      </c>
      <c r="BS5" s="31"/>
      <c r="BT5" s="32" t="s">
        <v>56</v>
      </c>
      <c r="BU5" s="32"/>
      <c r="BV5" s="32" t="s">
        <v>11</v>
      </c>
      <c r="BW5" s="32"/>
      <c r="BX5" s="31" t="s">
        <v>57</v>
      </c>
      <c r="BY5" s="31"/>
      <c r="BZ5" s="31" t="s">
        <v>58</v>
      </c>
      <c r="CA5" s="31"/>
      <c r="CB5" s="32" t="s">
        <v>59</v>
      </c>
      <c r="CC5" s="32"/>
      <c r="CD5" s="31" t="s">
        <v>60</v>
      </c>
      <c r="CE5" s="31"/>
      <c r="CF5" s="31" t="s">
        <v>61</v>
      </c>
      <c r="CG5" s="31"/>
      <c r="CH5" s="31" t="s">
        <v>62</v>
      </c>
      <c r="CI5" s="31"/>
      <c r="CJ5" s="31" t="s">
        <v>28</v>
      </c>
      <c r="CK5" s="31"/>
      <c r="CL5" s="31" t="s">
        <v>63</v>
      </c>
      <c r="CM5" s="31"/>
      <c r="CN5" s="31" t="s">
        <v>29</v>
      </c>
      <c r="CO5" s="31"/>
      <c r="CP5" s="31" t="s">
        <v>30</v>
      </c>
      <c r="CQ5" s="31"/>
      <c r="CR5" s="32" t="s">
        <v>64</v>
      </c>
      <c r="CS5" s="32"/>
      <c r="CT5" s="31" t="s">
        <v>65</v>
      </c>
      <c r="CU5" s="31"/>
      <c r="CV5" s="31" t="s">
        <v>66</v>
      </c>
      <c r="CW5" s="31"/>
      <c r="CX5" s="32" t="s">
        <v>67</v>
      </c>
      <c r="CY5" s="32"/>
    </row>
    <row r="6" spans="1:105">
      <c r="A6" s="9"/>
      <c r="B6" s="8" t="s">
        <v>0</v>
      </c>
      <c r="C6" s="8" t="s">
        <v>1</v>
      </c>
      <c r="D6" s="8" t="s">
        <v>0</v>
      </c>
      <c r="E6" s="8" t="s">
        <v>1</v>
      </c>
      <c r="F6" s="8" t="s">
        <v>0</v>
      </c>
      <c r="G6" s="8" t="s">
        <v>1</v>
      </c>
      <c r="H6" s="8" t="s">
        <v>0</v>
      </c>
      <c r="I6" s="8" t="s">
        <v>1</v>
      </c>
      <c r="J6" s="8" t="s">
        <v>0</v>
      </c>
      <c r="K6" s="8" t="s">
        <v>1</v>
      </c>
      <c r="L6" s="8" t="s">
        <v>0</v>
      </c>
      <c r="M6" s="8" t="s">
        <v>1</v>
      </c>
      <c r="N6" s="8" t="s">
        <v>0</v>
      </c>
      <c r="O6" s="8" t="s">
        <v>1</v>
      </c>
      <c r="P6" s="8" t="s">
        <v>0</v>
      </c>
      <c r="Q6" s="8" t="s">
        <v>1</v>
      </c>
      <c r="R6" s="8" t="s">
        <v>0</v>
      </c>
      <c r="S6" s="8" t="s">
        <v>1</v>
      </c>
      <c r="T6" s="8" t="s">
        <v>0</v>
      </c>
      <c r="U6" s="8" t="s">
        <v>1</v>
      </c>
      <c r="V6" s="8" t="s">
        <v>0</v>
      </c>
      <c r="W6" s="8" t="s">
        <v>1</v>
      </c>
      <c r="X6" s="8" t="s">
        <v>0</v>
      </c>
      <c r="Y6" s="8" t="s">
        <v>1</v>
      </c>
      <c r="Z6" s="8" t="s">
        <v>0</v>
      </c>
      <c r="AA6" s="8" t="s">
        <v>1</v>
      </c>
      <c r="AB6" s="8" t="s">
        <v>0</v>
      </c>
      <c r="AC6" s="8" t="s">
        <v>1</v>
      </c>
      <c r="AD6" s="8" t="s">
        <v>0</v>
      </c>
      <c r="AE6" s="8" t="s">
        <v>1</v>
      </c>
      <c r="AF6" s="8" t="s">
        <v>0</v>
      </c>
      <c r="AG6" s="8" t="s">
        <v>1</v>
      </c>
      <c r="AH6" s="8" t="s">
        <v>0</v>
      </c>
      <c r="AI6" s="8" t="s">
        <v>1</v>
      </c>
      <c r="AJ6" s="8" t="s">
        <v>0</v>
      </c>
      <c r="AK6" s="8" t="s">
        <v>1</v>
      </c>
      <c r="AL6" s="8" t="s">
        <v>0</v>
      </c>
      <c r="AM6" s="8" t="s">
        <v>1</v>
      </c>
      <c r="AN6" s="8" t="s">
        <v>0</v>
      </c>
      <c r="AO6" s="8" t="s">
        <v>1</v>
      </c>
      <c r="AP6" s="8" t="s">
        <v>0</v>
      </c>
      <c r="AQ6" s="8" t="s">
        <v>1</v>
      </c>
      <c r="AR6" s="8" t="s">
        <v>0</v>
      </c>
      <c r="AS6" s="8" t="s">
        <v>1</v>
      </c>
      <c r="AT6" s="8" t="s">
        <v>0</v>
      </c>
      <c r="AU6" s="8" t="s">
        <v>1</v>
      </c>
      <c r="AV6" s="8" t="s">
        <v>0</v>
      </c>
      <c r="AW6" s="8" t="s">
        <v>1</v>
      </c>
      <c r="AX6" s="8" t="s">
        <v>0</v>
      </c>
      <c r="AY6" s="8" t="s">
        <v>1</v>
      </c>
      <c r="AZ6" s="8" t="s">
        <v>0</v>
      </c>
      <c r="BA6" s="8" t="s">
        <v>1</v>
      </c>
      <c r="BB6" s="8" t="s">
        <v>0</v>
      </c>
      <c r="BC6" s="8" t="s">
        <v>1</v>
      </c>
      <c r="BD6" s="8" t="s">
        <v>0</v>
      </c>
      <c r="BE6" s="8" t="s">
        <v>1</v>
      </c>
      <c r="BF6" s="8" t="s">
        <v>0</v>
      </c>
      <c r="BG6" s="8" t="s">
        <v>1</v>
      </c>
      <c r="BH6" s="8" t="s">
        <v>0</v>
      </c>
      <c r="BI6" s="8" t="s">
        <v>1</v>
      </c>
      <c r="BJ6" s="8" t="s">
        <v>0</v>
      </c>
      <c r="BK6" s="8" t="s">
        <v>1</v>
      </c>
      <c r="BL6" s="8" t="s">
        <v>0</v>
      </c>
      <c r="BM6" s="8" t="s">
        <v>1</v>
      </c>
      <c r="BN6" s="8" t="s">
        <v>0</v>
      </c>
      <c r="BO6" s="8" t="s">
        <v>1</v>
      </c>
      <c r="BP6" s="8" t="s">
        <v>0</v>
      </c>
      <c r="BQ6" s="8" t="s">
        <v>1</v>
      </c>
      <c r="BR6" s="8" t="s">
        <v>0</v>
      </c>
      <c r="BS6" s="8" t="s">
        <v>1</v>
      </c>
      <c r="BT6" s="8" t="s">
        <v>0</v>
      </c>
      <c r="BU6" s="8" t="s">
        <v>1</v>
      </c>
      <c r="BV6" s="8" t="s">
        <v>0</v>
      </c>
      <c r="BW6" s="8" t="s">
        <v>1</v>
      </c>
      <c r="BX6" s="8" t="s">
        <v>0</v>
      </c>
      <c r="BY6" s="8" t="s">
        <v>1</v>
      </c>
      <c r="BZ6" s="8" t="s">
        <v>0</v>
      </c>
      <c r="CA6" s="8" t="s">
        <v>1</v>
      </c>
      <c r="CB6" s="8" t="s">
        <v>0</v>
      </c>
      <c r="CC6" s="8" t="s">
        <v>1</v>
      </c>
      <c r="CD6" s="8" t="s">
        <v>0</v>
      </c>
      <c r="CE6" s="8" t="s">
        <v>1</v>
      </c>
      <c r="CF6" s="8" t="s">
        <v>0</v>
      </c>
      <c r="CG6" s="8" t="s">
        <v>1</v>
      </c>
      <c r="CH6" s="8" t="s">
        <v>0</v>
      </c>
      <c r="CI6" s="8" t="s">
        <v>1</v>
      </c>
      <c r="CJ6" s="8" t="s">
        <v>0</v>
      </c>
      <c r="CK6" s="8" t="s">
        <v>1</v>
      </c>
      <c r="CL6" s="8" t="s">
        <v>0</v>
      </c>
      <c r="CM6" s="8" t="s">
        <v>1</v>
      </c>
      <c r="CN6" s="8" t="s">
        <v>0</v>
      </c>
      <c r="CO6" s="8" t="s">
        <v>1</v>
      </c>
      <c r="CP6" s="8" t="s">
        <v>0</v>
      </c>
      <c r="CQ6" s="8" t="s">
        <v>1</v>
      </c>
      <c r="CR6" s="8" t="s">
        <v>0</v>
      </c>
      <c r="CS6" s="8" t="s">
        <v>1</v>
      </c>
      <c r="CT6" s="8" t="s">
        <v>0</v>
      </c>
      <c r="CU6" s="8" t="s">
        <v>1</v>
      </c>
      <c r="CV6" s="8" t="s">
        <v>0</v>
      </c>
      <c r="CW6" s="8" t="s">
        <v>1</v>
      </c>
      <c r="CX6" s="8" t="s">
        <v>0</v>
      </c>
      <c r="CY6" s="8" t="s">
        <v>1</v>
      </c>
      <c r="CZ6" s="8" t="s">
        <v>0</v>
      </c>
      <c r="DA6" s="8" t="s">
        <v>1</v>
      </c>
    </row>
    <row r="7" spans="1:105">
      <c r="A7" s="11"/>
      <c r="B7" s="10" t="s">
        <v>2</v>
      </c>
      <c r="C7" s="10" t="s">
        <v>3</v>
      </c>
      <c r="D7" s="10" t="s">
        <v>2</v>
      </c>
      <c r="E7" s="10" t="s">
        <v>3</v>
      </c>
      <c r="F7" s="10" t="s">
        <v>2</v>
      </c>
      <c r="G7" s="10" t="s">
        <v>3</v>
      </c>
      <c r="H7" s="10" t="s">
        <v>2</v>
      </c>
      <c r="I7" s="10" t="s">
        <v>3</v>
      </c>
      <c r="J7" s="10" t="s">
        <v>2</v>
      </c>
      <c r="K7" s="10" t="s">
        <v>3</v>
      </c>
      <c r="L7" s="10" t="s">
        <v>2</v>
      </c>
      <c r="M7" s="10" t="s">
        <v>3</v>
      </c>
      <c r="N7" s="10" t="s">
        <v>2</v>
      </c>
      <c r="O7" s="10" t="s">
        <v>3</v>
      </c>
      <c r="P7" s="10" t="s">
        <v>2</v>
      </c>
      <c r="Q7" s="10" t="s">
        <v>3</v>
      </c>
      <c r="R7" s="10" t="s">
        <v>2</v>
      </c>
      <c r="S7" s="10" t="s">
        <v>3</v>
      </c>
      <c r="T7" s="10" t="s">
        <v>2</v>
      </c>
      <c r="U7" s="10" t="s">
        <v>3</v>
      </c>
      <c r="V7" s="10" t="s">
        <v>2</v>
      </c>
      <c r="W7" s="10" t="s">
        <v>3</v>
      </c>
      <c r="X7" s="10" t="s">
        <v>2</v>
      </c>
      <c r="Y7" s="10" t="s">
        <v>3</v>
      </c>
      <c r="Z7" s="10" t="s">
        <v>2</v>
      </c>
      <c r="AA7" s="10" t="s">
        <v>3</v>
      </c>
      <c r="AB7" s="10" t="s">
        <v>2</v>
      </c>
      <c r="AC7" s="10" t="s">
        <v>3</v>
      </c>
      <c r="AD7" s="10" t="s">
        <v>2</v>
      </c>
      <c r="AE7" s="10" t="s">
        <v>3</v>
      </c>
      <c r="AF7" s="10" t="s">
        <v>2</v>
      </c>
      <c r="AG7" s="10" t="s">
        <v>3</v>
      </c>
      <c r="AH7" s="10" t="s">
        <v>2</v>
      </c>
      <c r="AI7" s="10" t="s">
        <v>3</v>
      </c>
      <c r="AJ7" s="10" t="s">
        <v>2</v>
      </c>
      <c r="AK7" s="10" t="s">
        <v>3</v>
      </c>
      <c r="AL7" s="10" t="s">
        <v>2</v>
      </c>
      <c r="AM7" s="10" t="s">
        <v>3</v>
      </c>
      <c r="AN7" s="10" t="s">
        <v>2</v>
      </c>
      <c r="AO7" s="10" t="s">
        <v>3</v>
      </c>
      <c r="AP7" s="10" t="s">
        <v>2</v>
      </c>
      <c r="AQ7" s="10" t="s">
        <v>3</v>
      </c>
      <c r="AR7" s="10" t="s">
        <v>2</v>
      </c>
      <c r="AS7" s="10" t="s">
        <v>3</v>
      </c>
      <c r="AT7" s="10" t="s">
        <v>2</v>
      </c>
      <c r="AU7" s="10" t="s">
        <v>3</v>
      </c>
      <c r="AV7" s="10" t="s">
        <v>2</v>
      </c>
      <c r="AW7" s="10" t="s">
        <v>3</v>
      </c>
      <c r="AX7" s="10" t="s">
        <v>2</v>
      </c>
      <c r="AY7" s="10" t="s">
        <v>3</v>
      </c>
      <c r="AZ7" s="10" t="s">
        <v>2</v>
      </c>
      <c r="BA7" s="10" t="s">
        <v>3</v>
      </c>
      <c r="BB7" s="10" t="s">
        <v>2</v>
      </c>
      <c r="BC7" s="10" t="s">
        <v>3</v>
      </c>
      <c r="BD7" s="10" t="s">
        <v>2</v>
      </c>
      <c r="BE7" s="10" t="s">
        <v>3</v>
      </c>
      <c r="BF7" s="10" t="s">
        <v>2</v>
      </c>
      <c r="BG7" s="10" t="s">
        <v>3</v>
      </c>
      <c r="BH7" s="10" t="s">
        <v>2</v>
      </c>
      <c r="BI7" s="10" t="s">
        <v>3</v>
      </c>
      <c r="BJ7" s="10" t="s">
        <v>2</v>
      </c>
      <c r="BK7" s="10" t="s">
        <v>3</v>
      </c>
      <c r="BL7" s="10" t="s">
        <v>2</v>
      </c>
      <c r="BM7" s="10" t="s">
        <v>3</v>
      </c>
      <c r="BN7" s="10" t="s">
        <v>2</v>
      </c>
      <c r="BO7" s="10" t="s">
        <v>3</v>
      </c>
      <c r="BP7" s="10" t="s">
        <v>2</v>
      </c>
      <c r="BQ7" s="10" t="s">
        <v>3</v>
      </c>
      <c r="BR7" s="10" t="s">
        <v>2</v>
      </c>
      <c r="BS7" s="10" t="s">
        <v>3</v>
      </c>
      <c r="BT7" s="10" t="s">
        <v>2</v>
      </c>
      <c r="BU7" s="10" t="s">
        <v>3</v>
      </c>
      <c r="BV7" s="10" t="s">
        <v>2</v>
      </c>
      <c r="BW7" s="10" t="s">
        <v>3</v>
      </c>
      <c r="BX7" s="10" t="s">
        <v>2</v>
      </c>
      <c r="BY7" s="10" t="s">
        <v>3</v>
      </c>
      <c r="BZ7" s="10" t="s">
        <v>2</v>
      </c>
      <c r="CA7" s="10" t="s">
        <v>3</v>
      </c>
      <c r="CB7" s="10" t="s">
        <v>2</v>
      </c>
      <c r="CC7" s="10" t="s">
        <v>3</v>
      </c>
      <c r="CD7" s="10" t="s">
        <v>2</v>
      </c>
      <c r="CE7" s="10" t="s">
        <v>3</v>
      </c>
      <c r="CF7" s="10" t="s">
        <v>2</v>
      </c>
      <c r="CG7" s="10" t="s">
        <v>3</v>
      </c>
      <c r="CH7" s="10" t="s">
        <v>2</v>
      </c>
      <c r="CI7" s="10" t="s">
        <v>3</v>
      </c>
      <c r="CJ7" s="10" t="s">
        <v>2</v>
      </c>
      <c r="CK7" s="10" t="s">
        <v>3</v>
      </c>
      <c r="CL7" s="10" t="s">
        <v>2</v>
      </c>
      <c r="CM7" s="10" t="s">
        <v>3</v>
      </c>
      <c r="CN7" s="10" t="s">
        <v>2</v>
      </c>
      <c r="CO7" s="10" t="s">
        <v>3</v>
      </c>
      <c r="CP7" s="10" t="s">
        <v>2</v>
      </c>
      <c r="CQ7" s="10" t="s">
        <v>3</v>
      </c>
      <c r="CR7" s="10" t="s">
        <v>2</v>
      </c>
      <c r="CS7" s="10" t="s">
        <v>3</v>
      </c>
      <c r="CT7" s="10" t="s">
        <v>2</v>
      </c>
      <c r="CU7" s="10" t="s">
        <v>3</v>
      </c>
      <c r="CV7" s="10" t="s">
        <v>2</v>
      </c>
      <c r="CW7" s="10" t="s">
        <v>3</v>
      </c>
      <c r="CX7" s="10" t="s">
        <v>2</v>
      </c>
      <c r="CY7" s="10" t="s">
        <v>3</v>
      </c>
      <c r="CZ7" s="10" t="s">
        <v>2</v>
      </c>
      <c r="DA7" s="10" t="s">
        <v>3</v>
      </c>
    </row>
    <row r="8" spans="1:105" ht="13.5" thickBot="1">
      <c r="A8" s="12"/>
      <c r="B8" s="13"/>
      <c r="C8" s="13"/>
      <c r="D8" s="13"/>
      <c r="E8" s="13"/>
      <c r="F8" s="14"/>
      <c r="G8" s="14"/>
      <c r="H8" s="14"/>
      <c r="I8" s="14"/>
      <c r="J8" s="13"/>
      <c r="K8" s="13"/>
      <c r="L8" s="14"/>
      <c r="M8" s="14"/>
      <c r="N8" s="13"/>
      <c r="O8" s="13"/>
      <c r="P8" s="14"/>
      <c r="Q8" s="14"/>
      <c r="R8" s="14"/>
      <c r="S8" s="14"/>
      <c r="T8" s="14"/>
      <c r="U8" s="14"/>
      <c r="V8" s="13"/>
      <c r="W8" s="13"/>
      <c r="X8" s="13"/>
      <c r="Y8" s="13"/>
      <c r="Z8" s="13"/>
      <c r="AA8" s="13"/>
      <c r="AB8" s="13"/>
      <c r="AC8" s="13"/>
      <c r="AD8" s="13"/>
      <c r="AE8" s="13"/>
      <c r="AF8" s="14"/>
      <c r="AG8" s="14"/>
      <c r="AH8" s="14"/>
      <c r="AI8" s="14"/>
      <c r="AJ8" s="13"/>
      <c r="AK8" s="13"/>
      <c r="AL8" s="14"/>
      <c r="AM8" s="14"/>
      <c r="AN8" s="14"/>
      <c r="AO8" s="14"/>
      <c r="AP8" s="13"/>
      <c r="AQ8" s="13"/>
      <c r="AR8" s="14"/>
      <c r="AS8" s="14"/>
      <c r="AT8" s="13"/>
      <c r="AU8" s="13"/>
      <c r="AV8" s="14"/>
      <c r="AW8" s="14"/>
      <c r="AX8" s="13"/>
      <c r="AY8" s="13"/>
      <c r="AZ8" s="14"/>
      <c r="BA8" s="14"/>
      <c r="BB8" s="14"/>
      <c r="BC8" s="14"/>
      <c r="BD8" s="13"/>
      <c r="BE8" s="13"/>
      <c r="BF8" s="13"/>
      <c r="BG8" s="13"/>
      <c r="BH8" s="14"/>
      <c r="BI8" s="14"/>
      <c r="BJ8" s="14"/>
      <c r="BK8" s="14"/>
      <c r="BL8" s="13"/>
      <c r="BM8" s="13"/>
      <c r="BN8" s="14"/>
      <c r="BO8" s="14"/>
      <c r="BP8" s="14"/>
      <c r="BQ8" s="14"/>
      <c r="BR8" s="13"/>
      <c r="BS8" s="13"/>
      <c r="BT8" s="13"/>
      <c r="BU8" s="13"/>
      <c r="BV8" s="14"/>
      <c r="BW8" s="14"/>
      <c r="BX8" s="14"/>
      <c r="BY8" s="14"/>
      <c r="BZ8" s="13"/>
      <c r="CA8" s="13"/>
      <c r="CB8" s="13"/>
      <c r="CC8" s="13"/>
      <c r="CD8" s="14"/>
      <c r="CE8" s="14"/>
      <c r="CF8" s="14"/>
      <c r="CG8" s="14"/>
      <c r="CH8" s="14"/>
      <c r="CI8" s="14"/>
      <c r="CJ8" s="14"/>
      <c r="CK8" s="14"/>
      <c r="CL8" s="13"/>
      <c r="CM8" s="13"/>
      <c r="CN8" s="14"/>
      <c r="CO8" s="14"/>
      <c r="CP8" s="14"/>
      <c r="CQ8" s="14"/>
      <c r="CR8" s="13"/>
      <c r="CS8" s="13"/>
      <c r="CT8" s="13"/>
      <c r="CU8" s="13"/>
      <c r="CV8" s="14"/>
      <c r="CW8" s="14"/>
      <c r="CX8" s="13"/>
      <c r="CY8" s="13"/>
    </row>
    <row r="9" spans="1:105" ht="15" thickBot="1">
      <c r="A9" s="19" t="s">
        <v>119</v>
      </c>
      <c r="B9" s="25">
        <f>SUM(B10:B13)</f>
        <v>942</v>
      </c>
      <c r="C9" s="25">
        <f t="shared" ref="C9:BN9" si="0">SUM(C10:C13)</f>
        <v>1927.014784</v>
      </c>
      <c r="D9" s="25">
        <f t="shared" si="0"/>
        <v>391.80000000000007</v>
      </c>
      <c r="E9" s="25">
        <f t="shared" si="0"/>
        <v>714.30199802115237</v>
      </c>
      <c r="F9" s="25">
        <f t="shared" si="0"/>
        <v>882.50000000000023</v>
      </c>
      <c r="G9" s="25">
        <f t="shared" si="0"/>
        <v>985.41799298104763</v>
      </c>
      <c r="H9" s="25">
        <f t="shared" si="0"/>
        <v>1044.6999999999998</v>
      </c>
      <c r="I9" s="25">
        <f t="shared" si="0"/>
        <v>1392.42</v>
      </c>
      <c r="J9" s="25">
        <f t="shared" si="0"/>
        <v>1071.5</v>
      </c>
      <c r="K9" s="25">
        <f t="shared" si="0"/>
        <v>2803.6666666666665</v>
      </c>
      <c r="L9" s="25">
        <f t="shared" si="0"/>
        <v>1129.7</v>
      </c>
      <c r="M9" s="25">
        <f t="shared" si="0"/>
        <v>1610.35</v>
      </c>
      <c r="N9" s="25">
        <f t="shared" si="0"/>
        <v>1329.0000000000005</v>
      </c>
      <c r="O9" s="25">
        <f t="shared" si="0"/>
        <v>3727.5</v>
      </c>
      <c r="P9" s="25">
        <f t="shared" si="0"/>
        <v>15572.5</v>
      </c>
      <c r="Q9" s="25">
        <f t="shared" si="0"/>
        <v>48233.514999999999</v>
      </c>
      <c r="R9" s="25">
        <f t="shared" si="0"/>
        <v>1445.1</v>
      </c>
      <c r="S9" s="25">
        <f t="shared" si="0"/>
        <v>3960</v>
      </c>
      <c r="T9" s="25">
        <f t="shared" si="0"/>
        <v>744.39999999999986</v>
      </c>
      <c r="U9" s="25">
        <f t="shared" si="0"/>
        <v>1241.3588985476656</v>
      </c>
      <c r="V9" s="25">
        <f t="shared" si="0"/>
        <v>251.3</v>
      </c>
      <c r="W9" s="25">
        <f t="shared" si="0"/>
        <v>280.11</v>
      </c>
      <c r="X9" s="25">
        <f t="shared" si="0"/>
        <v>20968.3</v>
      </c>
      <c r="Y9" s="25">
        <f t="shared" si="0"/>
        <v>50972.1</v>
      </c>
      <c r="Z9" s="25">
        <f t="shared" si="0"/>
        <v>10982.8</v>
      </c>
      <c r="AA9" s="25">
        <f t="shared" si="0"/>
        <v>13300</v>
      </c>
      <c r="AB9" s="25">
        <f t="shared" si="0"/>
        <v>1618</v>
      </c>
      <c r="AC9" s="25">
        <f t="shared" si="0"/>
        <v>613</v>
      </c>
      <c r="AD9" s="25">
        <f t="shared" si="0"/>
        <v>14421.800000000001</v>
      </c>
      <c r="AE9" s="25">
        <f t="shared" si="0"/>
        <v>25049.02</v>
      </c>
      <c r="AF9" s="25">
        <f t="shared" si="0"/>
        <v>2830.4000000000005</v>
      </c>
      <c r="AG9" s="25">
        <f t="shared" si="0"/>
        <v>3126.5102682655297</v>
      </c>
      <c r="AH9" s="25">
        <f t="shared" si="0"/>
        <v>72.400000000000006</v>
      </c>
      <c r="AI9" s="25">
        <f t="shared" si="0"/>
        <v>48.32264935064935</v>
      </c>
      <c r="AJ9" s="25">
        <f t="shared" si="0"/>
        <v>87</v>
      </c>
      <c r="AK9" s="25">
        <f t="shared" si="0"/>
        <v>230.10464285714278</v>
      </c>
      <c r="AL9" s="25">
        <f t="shared" si="0"/>
        <v>216</v>
      </c>
      <c r="AM9" s="25">
        <f t="shared" si="0"/>
        <v>221.3</v>
      </c>
      <c r="AN9" s="25">
        <f t="shared" si="0"/>
        <v>72.100000000000009</v>
      </c>
      <c r="AO9" s="25">
        <f t="shared" si="0"/>
        <v>167.13333333333333</v>
      </c>
      <c r="AP9" s="25">
        <f t="shared" si="0"/>
        <v>37106.599999999991</v>
      </c>
      <c r="AQ9" s="25">
        <f t="shared" si="0"/>
        <v>143519.00945790083</v>
      </c>
      <c r="AR9" s="25">
        <f t="shared" si="0"/>
        <v>1315</v>
      </c>
      <c r="AS9" s="25">
        <f t="shared" si="0"/>
        <v>2199</v>
      </c>
      <c r="AT9" s="25">
        <f t="shared" si="0"/>
        <v>257</v>
      </c>
      <c r="AU9" s="25">
        <f t="shared" si="0"/>
        <v>193</v>
      </c>
      <c r="AV9" s="25">
        <f t="shared" si="0"/>
        <v>13471.099999999999</v>
      </c>
      <c r="AW9" s="25">
        <f t="shared" si="0"/>
        <v>16940.045768001844</v>
      </c>
      <c r="AX9" s="25">
        <f t="shared" si="0"/>
        <v>70.2</v>
      </c>
      <c r="AY9" s="25">
        <f t="shared" si="0"/>
        <v>24.16</v>
      </c>
      <c r="AZ9" s="25">
        <f t="shared" si="0"/>
        <v>10.199999999999999</v>
      </c>
      <c r="BA9" s="25">
        <f t="shared" si="0"/>
        <v>5.0733333333333333</v>
      </c>
      <c r="BB9" s="25">
        <f t="shared" si="0"/>
        <v>7.0000000000000009</v>
      </c>
      <c r="BC9" s="25">
        <f t="shared" si="0"/>
        <v>10.39</v>
      </c>
      <c r="BD9" s="25">
        <f t="shared" si="0"/>
        <v>33.599999999999994</v>
      </c>
      <c r="BE9" s="25">
        <f t="shared" si="0"/>
        <v>9.3000000000000007</v>
      </c>
      <c r="BF9" s="25">
        <f t="shared" si="0"/>
        <v>318.99999999999994</v>
      </c>
      <c r="BG9" s="25">
        <f t="shared" si="0"/>
        <v>267.62062814547096</v>
      </c>
      <c r="BH9" s="25">
        <f t="shared" si="0"/>
        <v>1365.8999999999999</v>
      </c>
      <c r="BI9" s="25">
        <f t="shared" si="0"/>
        <v>1719.9399999999998</v>
      </c>
      <c r="BJ9" s="25">
        <f t="shared" si="0"/>
        <v>239.29999999999998</v>
      </c>
      <c r="BK9" s="25">
        <f t="shared" si="0"/>
        <v>459.28</v>
      </c>
      <c r="BL9" s="25">
        <f t="shared" si="0"/>
        <v>1243.5</v>
      </c>
      <c r="BM9" s="25">
        <f t="shared" si="0"/>
        <v>2477.6185096236095</v>
      </c>
      <c r="BN9" s="25">
        <f t="shared" si="0"/>
        <v>551.00000000000011</v>
      </c>
      <c r="BO9" s="25">
        <f t="shared" ref="BO9:DA9" si="1">SUM(BO10:BO13)</f>
        <v>660.10391762820518</v>
      </c>
      <c r="BP9" s="25">
        <f t="shared" si="1"/>
        <v>63.79999999999999</v>
      </c>
      <c r="BQ9" s="25">
        <f t="shared" si="1"/>
        <v>98.009824561403491</v>
      </c>
      <c r="BR9" s="25">
        <f t="shared" si="1"/>
        <v>26.400000000000002</v>
      </c>
      <c r="BS9" s="25">
        <f t="shared" si="1"/>
        <v>31.010606060606062</v>
      </c>
      <c r="BT9" s="25">
        <f t="shared" si="1"/>
        <v>28.1</v>
      </c>
      <c r="BU9" s="25">
        <f t="shared" si="1"/>
        <v>50.637142857142855</v>
      </c>
      <c r="BV9" s="25">
        <f t="shared" si="1"/>
        <v>198.6</v>
      </c>
      <c r="BW9" s="25">
        <f t="shared" si="1"/>
        <v>93.48</v>
      </c>
      <c r="BX9" s="25">
        <f t="shared" si="1"/>
        <v>4967.2999999999993</v>
      </c>
      <c r="BY9" s="25">
        <f t="shared" si="1"/>
        <v>5192.4799999999996</v>
      </c>
      <c r="BZ9" s="25">
        <f t="shared" si="1"/>
        <v>131.69999999999999</v>
      </c>
      <c r="CA9" s="25">
        <f t="shared" si="1"/>
        <v>230.21139690954206</v>
      </c>
      <c r="CB9" s="25">
        <f t="shared" si="1"/>
        <v>351.8</v>
      </c>
      <c r="CC9" s="25">
        <f t="shared" si="1"/>
        <v>466.89968483256735</v>
      </c>
      <c r="CD9" s="25">
        <f t="shared" si="1"/>
        <v>941.8</v>
      </c>
      <c r="CE9" s="25">
        <f t="shared" si="1"/>
        <v>2991.9</v>
      </c>
      <c r="CF9" s="25">
        <f t="shared" si="1"/>
        <v>4484.0999999999985</v>
      </c>
      <c r="CG9" s="25">
        <f t="shared" si="1"/>
        <v>8464.1312138728317</v>
      </c>
      <c r="CH9" s="25">
        <f t="shared" si="1"/>
        <v>235</v>
      </c>
      <c r="CI9" s="25">
        <f t="shared" si="1"/>
        <v>164</v>
      </c>
      <c r="CJ9" s="25">
        <f t="shared" si="1"/>
        <v>394</v>
      </c>
      <c r="CK9" s="25">
        <f t="shared" si="1"/>
        <v>26</v>
      </c>
      <c r="CL9" s="25">
        <f t="shared" si="1"/>
        <v>368.40000000000003</v>
      </c>
      <c r="CM9" s="25">
        <f t="shared" si="1"/>
        <v>98.197123287671261</v>
      </c>
      <c r="CN9" s="25">
        <f t="shared" si="1"/>
        <v>70.899999999999991</v>
      </c>
      <c r="CO9" s="25">
        <f t="shared" si="1"/>
        <v>457.77084087344667</v>
      </c>
      <c r="CP9" s="25">
        <f t="shared" si="1"/>
        <v>350.69999999999993</v>
      </c>
      <c r="CQ9" s="25">
        <f t="shared" si="1"/>
        <v>10899.067042253519</v>
      </c>
      <c r="CR9" s="25">
        <f t="shared" si="1"/>
        <v>2560</v>
      </c>
      <c r="CS9" s="25">
        <f t="shared" si="1"/>
        <v>326</v>
      </c>
      <c r="CT9" s="25">
        <f t="shared" si="1"/>
        <v>1032.9000000000001</v>
      </c>
      <c r="CU9" s="25">
        <f t="shared" si="1"/>
        <v>360</v>
      </c>
      <c r="CV9" s="25">
        <f t="shared" si="1"/>
        <v>919.8</v>
      </c>
      <c r="CW9" s="25">
        <f t="shared" si="1"/>
        <v>239</v>
      </c>
      <c r="CX9" s="25">
        <f t="shared" si="1"/>
        <v>2558.8000000000002</v>
      </c>
      <c r="CY9" s="25">
        <f t="shared" si="1"/>
        <v>4089.6056127375459</v>
      </c>
      <c r="CZ9" s="25">
        <f t="shared" si="1"/>
        <v>151746.80000000005</v>
      </c>
      <c r="DA9" s="25">
        <f t="shared" si="1"/>
        <v>363366.08833690267</v>
      </c>
    </row>
    <row r="10" spans="1:105" ht="13.5" thickBot="1">
      <c r="A10" s="20" t="s">
        <v>68</v>
      </c>
      <c r="B10" s="26">
        <v>662</v>
      </c>
      <c r="C10" s="26">
        <v>1582</v>
      </c>
      <c r="D10" s="26">
        <v>267.10000000000008</v>
      </c>
      <c r="E10" s="26">
        <v>480.00579710144939</v>
      </c>
      <c r="F10" s="26">
        <v>502.8000000000003</v>
      </c>
      <c r="G10" s="26">
        <v>591.18165784832479</v>
      </c>
      <c r="H10" s="26">
        <v>698</v>
      </c>
      <c r="I10" s="26">
        <v>1200</v>
      </c>
      <c r="J10" s="26">
        <v>517.10000000000014</v>
      </c>
      <c r="K10" s="26">
        <v>1518</v>
      </c>
      <c r="L10" s="26">
        <v>801.5</v>
      </c>
      <c r="M10" s="26">
        <v>1200</v>
      </c>
      <c r="N10" s="26">
        <v>826.7000000000005</v>
      </c>
      <c r="O10" s="26">
        <v>2478</v>
      </c>
      <c r="P10" s="26">
        <v>11717.4</v>
      </c>
      <c r="Q10" s="26">
        <v>40396.800000000003</v>
      </c>
      <c r="R10" s="26">
        <v>870</v>
      </c>
      <c r="S10" s="26">
        <v>2610</v>
      </c>
      <c r="T10" s="26">
        <v>410.49999999999989</v>
      </c>
      <c r="U10" s="26">
        <v>703.25501713166909</v>
      </c>
      <c r="V10" s="26">
        <v>185</v>
      </c>
      <c r="W10" s="26">
        <v>205</v>
      </c>
      <c r="X10" s="26">
        <v>13508</v>
      </c>
      <c r="Y10" s="26">
        <v>41838</v>
      </c>
      <c r="Z10" s="26">
        <v>10599</v>
      </c>
      <c r="AA10" s="26">
        <v>13000</v>
      </c>
      <c r="AB10" s="26">
        <v>1405</v>
      </c>
      <c r="AC10" s="26">
        <v>210</v>
      </c>
      <c r="AD10" s="26">
        <v>14200</v>
      </c>
      <c r="AE10" s="26">
        <v>25000</v>
      </c>
      <c r="AF10" s="26">
        <v>2300.8000000000006</v>
      </c>
      <c r="AG10" s="26">
        <v>3000</v>
      </c>
      <c r="AH10" s="26">
        <v>51</v>
      </c>
      <c r="AI10" s="26">
        <v>30.136363636363637</v>
      </c>
      <c r="AJ10" s="26">
        <v>23.799999999999997</v>
      </c>
      <c r="AK10" s="26">
        <v>185.93749999999994</v>
      </c>
      <c r="AL10" s="26">
        <v>76</v>
      </c>
      <c r="AM10" s="26">
        <v>78.8</v>
      </c>
      <c r="AN10" s="26">
        <v>26.300000000000004</v>
      </c>
      <c r="AO10" s="26">
        <v>62</v>
      </c>
      <c r="AP10" s="26">
        <v>15999.699999999995</v>
      </c>
      <c r="AQ10" s="26">
        <v>100000</v>
      </c>
      <c r="AR10" s="26">
        <v>695</v>
      </c>
      <c r="AS10" s="26">
        <v>1251</v>
      </c>
      <c r="AT10" s="26">
        <v>143.1</v>
      </c>
      <c r="AU10" s="26">
        <v>139</v>
      </c>
      <c r="AV10" s="26">
        <v>11764.3</v>
      </c>
      <c r="AW10" s="26">
        <v>16000</v>
      </c>
      <c r="AX10" s="26">
        <v>10</v>
      </c>
      <c r="AY10" s="26">
        <v>6</v>
      </c>
      <c r="AZ10" s="26">
        <v>10.1</v>
      </c>
      <c r="BA10" s="26">
        <v>5.05</v>
      </c>
      <c r="BB10" s="26">
        <v>0.1</v>
      </c>
      <c r="BC10" s="26">
        <v>0.05</v>
      </c>
      <c r="BD10" s="26">
        <v>3.7</v>
      </c>
      <c r="BE10" s="26">
        <v>0.92500000000000004</v>
      </c>
      <c r="BF10" s="26">
        <v>92.5</v>
      </c>
      <c r="BG10" s="26">
        <v>90.228512960436561</v>
      </c>
      <c r="BH10" s="26">
        <v>589</v>
      </c>
      <c r="BI10" s="26">
        <v>753.92</v>
      </c>
      <c r="BJ10" s="26">
        <v>70</v>
      </c>
      <c r="BK10" s="26">
        <v>140</v>
      </c>
      <c r="BL10" s="26">
        <v>919.9</v>
      </c>
      <c r="BM10" s="26">
        <v>2150.0343375031907</v>
      </c>
      <c r="BN10" s="26">
        <v>310.7000000000001</v>
      </c>
      <c r="BO10" s="26">
        <v>362.80697916666679</v>
      </c>
      <c r="BP10" s="26">
        <v>2.8000000000000003</v>
      </c>
      <c r="BQ10" s="26">
        <v>3.929824561403509</v>
      </c>
      <c r="BR10" s="26">
        <v>14.3</v>
      </c>
      <c r="BS10" s="26">
        <v>13.108333333333334</v>
      </c>
      <c r="BT10" s="26">
        <v>24.6</v>
      </c>
      <c r="BU10" s="26">
        <v>46.857142857142854</v>
      </c>
      <c r="BV10" s="26">
        <v>53</v>
      </c>
      <c r="BW10" s="26">
        <v>18</v>
      </c>
      <c r="BX10" s="26">
        <v>3858.4999999999995</v>
      </c>
      <c r="BY10" s="26">
        <v>4000</v>
      </c>
      <c r="BZ10" s="26">
        <v>59.8</v>
      </c>
      <c r="CA10" s="26">
        <v>131.9458064516129</v>
      </c>
      <c r="CB10" s="26">
        <v>129.90000000000003</v>
      </c>
      <c r="CC10" s="26">
        <v>221.75968483256739</v>
      </c>
      <c r="CD10" s="26">
        <v>390.3</v>
      </c>
      <c r="CE10" s="26">
        <v>1250</v>
      </c>
      <c r="CF10" s="26">
        <v>2666.1999999999994</v>
      </c>
      <c r="CG10" s="26">
        <v>3700</v>
      </c>
      <c r="CH10" s="26">
        <v>150</v>
      </c>
      <c r="CI10" s="26">
        <v>90</v>
      </c>
      <c r="CJ10" s="26">
        <v>101</v>
      </c>
      <c r="CK10" s="26">
        <v>7</v>
      </c>
      <c r="CL10" s="26">
        <v>289.30000000000007</v>
      </c>
      <c r="CM10" s="26">
        <v>86.79000000000002</v>
      </c>
      <c r="CN10" s="26">
        <v>40.199999999999996</v>
      </c>
      <c r="CO10" s="26">
        <v>340.45602605863189</v>
      </c>
      <c r="CP10" s="26">
        <v>335.99999999999994</v>
      </c>
      <c r="CQ10" s="26">
        <v>10884.507042253519</v>
      </c>
      <c r="CR10" s="26">
        <v>1140</v>
      </c>
      <c r="CS10" s="26">
        <v>155</v>
      </c>
      <c r="CT10" s="26">
        <v>270.90000000000003</v>
      </c>
      <c r="CU10" s="26">
        <v>133</v>
      </c>
      <c r="CV10" s="26">
        <v>744.8</v>
      </c>
      <c r="CW10" s="26">
        <v>180</v>
      </c>
      <c r="CX10" s="26">
        <v>1981.8000000000004</v>
      </c>
      <c r="CY10" s="26">
        <v>3062.447503755413</v>
      </c>
      <c r="CZ10" s="28">
        <f t="shared" ref="CZ10:DA57" si="2">B10+D10+F10+H10+J10+L10+N10+P10+R10+T10+V10+X10+Z10+AB10+AD10+AF10+AH10+AJ10+AL10+AN10+AP10+AR10+AT10+AV10+AX10+AZ10+BB10+BD10+BF10+BH10+BJ10+BL10+BN10+BP10+BR10+BT10+BV10+BX10+BZ10+CB10+CD10+CF10+CH10+CJ10+CL10+CN10+CP10+CR10+CT10+CV10+CX10</f>
        <v>102509.50000000003</v>
      </c>
      <c r="DA10" s="28">
        <f t="shared" si="2"/>
        <v>281592.93252945162</v>
      </c>
    </row>
    <row r="11" spans="1:105" ht="13.5" thickBot="1">
      <c r="A11" s="20" t="s">
        <v>69</v>
      </c>
      <c r="B11" s="26">
        <v>204</v>
      </c>
      <c r="C11" s="26">
        <v>335</v>
      </c>
      <c r="D11" s="26">
        <v>110.20000000000002</v>
      </c>
      <c r="E11" s="26">
        <v>220.40000000000003</v>
      </c>
      <c r="F11" s="26">
        <v>295.79999999999995</v>
      </c>
      <c r="G11" s="26">
        <v>327.42207981357399</v>
      </c>
      <c r="H11" s="26">
        <v>248.1</v>
      </c>
      <c r="I11" s="26">
        <v>120</v>
      </c>
      <c r="J11" s="26">
        <v>509.5</v>
      </c>
      <c r="K11" s="26">
        <v>1203</v>
      </c>
      <c r="L11" s="26">
        <v>201.70000000000002</v>
      </c>
      <c r="M11" s="26">
        <v>60</v>
      </c>
      <c r="N11" s="26">
        <v>453.7</v>
      </c>
      <c r="O11" s="26">
        <v>1132.5</v>
      </c>
      <c r="P11" s="26">
        <v>3523.5</v>
      </c>
      <c r="Q11" s="26">
        <v>7082.2349999999997</v>
      </c>
      <c r="R11" s="26">
        <v>57.800000000000004</v>
      </c>
      <c r="S11" s="26">
        <v>100</v>
      </c>
      <c r="T11" s="26">
        <v>290.60000000000002</v>
      </c>
      <c r="U11" s="26">
        <v>503.84102427313945</v>
      </c>
      <c r="V11" s="26">
        <v>53</v>
      </c>
      <c r="W11" s="26">
        <v>53</v>
      </c>
      <c r="X11" s="26">
        <v>5930.4000000000005</v>
      </c>
      <c r="Y11" s="26">
        <v>7186</v>
      </c>
      <c r="Z11" s="26">
        <v>353.79999999999995</v>
      </c>
      <c r="AA11" s="26">
        <v>240</v>
      </c>
      <c r="AB11" s="26">
        <v>190</v>
      </c>
      <c r="AC11" s="26">
        <v>380</v>
      </c>
      <c r="AD11" s="26">
        <v>200</v>
      </c>
      <c r="AE11" s="26">
        <v>10</v>
      </c>
      <c r="AF11" s="26">
        <v>515.99999999999989</v>
      </c>
      <c r="AG11" s="26">
        <v>122.09945745471904</v>
      </c>
      <c r="AH11" s="26">
        <v>7.3</v>
      </c>
      <c r="AI11" s="26">
        <v>5.2142857142857144</v>
      </c>
      <c r="AJ11" s="26">
        <v>62.3</v>
      </c>
      <c r="AK11" s="26">
        <v>43.609999999999992</v>
      </c>
      <c r="AL11" s="26">
        <v>112</v>
      </c>
      <c r="AM11" s="26">
        <v>125</v>
      </c>
      <c r="AN11" s="26">
        <v>43</v>
      </c>
      <c r="AO11" s="26">
        <v>100</v>
      </c>
      <c r="AP11" s="26">
        <v>20917.7</v>
      </c>
      <c r="AQ11" s="26">
        <v>43050</v>
      </c>
      <c r="AR11" s="26">
        <v>560</v>
      </c>
      <c r="AS11" s="26">
        <v>840</v>
      </c>
      <c r="AT11" s="26">
        <v>105.1</v>
      </c>
      <c r="AU11" s="26">
        <v>46.2</v>
      </c>
      <c r="AV11" s="26">
        <v>1375.3999999999999</v>
      </c>
      <c r="AW11" s="26">
        <v>815.50826800184484</v>
      </c>
      <c r="AX11" s="26">
        <v>30</v>
      </c>
      <c r="AY11" s="26">
        <v>12</v>
      </c>
      <c r="AZ11" s="26">
        <v>0</v>
      </c>
      <c r="BA11" s="26">
        <v>0</v>
      </c>
      <c r="BB11" s="26">
        <v>6.1000000000000014</v>
      </c>
      <c r="BC11" s="26">
        <v>10</v>
      </c>
      <c r="BD11" s="26">
        <v>25.9</v>
      </c>
      <c r="BE11" s="26">
        <v>6.6599999999999993</v>
      </c>
      <c r="BF11" s="26">
        <v>163.79999999999998</v>
      </c>
      <c r="BG11" s="26">
        <v>143.55828220858896</v>
      </c>
      <c r="BH11" s="26">
        <v>513.1</v>
      </c>
      <c r="BI11" s="26">
        <v>615.72</v>
      </c>
      <c r="BJ11" s="26">
        <v>150</v>
      </c>
      <c r="BK11" s="26">
        <v>300</v>
      </c>
      <c r="BL11" s="26">
        <v>256.3</v>
      </c>
      <c r="BM11" s="26">
        <v>220.8010471204189</v>
      </c>
      <c r="BN11" s="26">
        <v>167.99999999999997</v>
      </c>
      <c r="BO11" s="26">
        <v>151.36153846153843</v>
      </c>
      <c r="BP11" s="26">
        <v>54.699999999999996</v>
      </c>
      <c r="BQ11" s="26">
        <v>87.519999999999982</v>
      </c>
      <c r="BR11" s="26">
        <v>10.9</v>
      </c>
      <c r="BS11" s="26">
        <v>16.102272727272727</v>
      </c>
      <c r="BT11" s="26">
        <v>0.70000000000000007</v>
      </c>
      <c r="BU11" s="26">
        <v>3.5000000000000004</v>
      </c>
      <c r="BV11" s="26">
        <v>135</v>
      </c>
      <c r="BW11" s="26">
        <v>65</v>
      </c>
      <c r="BX11" s="26">
        <v>1050.3</v>
      </c>
      <c r="BY11" s="26">
        <v>1100</v>
      </c>
      <c r="BZ11" s="26">
        <v>57.7</v>
      </c>
      <c r="CA11" s="26">
        <v>86.317338709677415</v>
      </c>
      <c r="CB11" s="26">
        <v>120</v>
      </c>
      <c r="CC11" s="26">
        <v>144</v>
      </c>
      <c r="CD11" s="26">
        <v>530.69999999999993</v>
      </c>
      <c r="CE11" s="26">
        <v>1700</v>
      </c>
      <c r="CF11" s="26">
        <v>1562.9999999999995</v>
      </c>
      <c r="CG11" s="26">
        <v>4450</v>
      </c>
      <c r="CH11" s="26">
        <v>70</v>
      </c>
      <c r="CI11" s="26">
        <v>63</v>
      </c>
      <c r="CJ11" s="26">
        <v>260</v>
      </c>
      <c r="CK11" s="26">
        <v>12</v>
      </c>
      <c r="CL11" s="26">
        <v>71.300000000000011</v>
      </c>
      <c r="CM11" s="26">
        <v>9.7671232876712342</v>
      </c>
      <c r="CN11" s="26">
        <v>27.9</v>
      </c>
      <c r="CO11" s="26">
        <v>114.81481481481481</v>
      </c>
      <c r="CP11" s="26">
        <v>10.5</v>
      </c>
      <c r="CQ11" s="26">
        <v>10.5</v>
      </c>
      <c r="CR11" s="26">
        <v>880</v>
      </c>
      <c r="CS11" s="26">
        <v>62</v>
      </c>
      <c r="CT11" s="26">
        <v>400</v>
      </c>
      <c r="CU11" s="26">
        <v>185</v>
      </c>
      <c r="CV11" s="26">
        <v>125.00000000000001</v>
      </c>
      <c r="CW11" s="26">
        <v>40</v>
      </c>
      <c r="CX11" s="26">
        <v>548.30000000000018</v>
      </c>
      <c r="CY11" s="26">
        <v>995.13191850594251</v>
      </c>
      <c r="CZ11" s="28">
        <f t="shared" si="2"/>
        <v>43550.100000000006</v>
      </c>
      <c r="DA11" s="28">
        <f t="shared" si="2"/>
        <v>74705.78445109351</v>
      </c>
    </row>
    <row r="12" spans="1:105" ht="13.5" thickBot="1">
      <c r="A12" s="21" t="s">
        <v>70</v>
      </c>
      <c r="B12" s="26">
        <v>44</v>
      </c>
      <c r="C12" s="26">
        <v>10</v>
      </c>
      <c r="D12" s="26">
        <v>14.100000000000001</v>
      </c>
      <c r="E12" s="26">
        <v>13.616200919702866</v>
      </c>
      <c r="F12" s="26">
        <v>82.6</v>
      </c>
      <c r="G12" s="26">
        <v>65.90425531914893</v>
      </c>
      <c r="H12" s="26">
        <v>98</v>
      </c>
      <c r="I12" s="26">
        <v>72</v>
      </c>
      <c r="J12" s="26">
        <v>43.599999999999994</v>
      </c>
      <c r="K12" s="26">
        <v>82.5</v>
      </c>
      <c r="L12" s="26">
        <v>126.00000000000001</v>
      </c>
      <c r="M12" s="26">
        <v>350</v>
      </c>
      <c r="N12" s="26">
        <v>46.6</v>
      </c>
      <c r="O12" s="26">
        <v>115</v>
      </c>
      <c r="P12" s="26">
        <v>317.89999999999998</v>
      </c>
      <c r="Q12" s="26">
        <v>752.1</v>
      </c>
      <c r="R12" s="26">
        <v>517.30000000000007</v>
      </c>
      <c r="S12" s="26">
        <v>1250</v>
      </c>
      <c r="T12" s="26">
        <v>38.9</v>
      </c>
      <c r="U12" s="26">
        <v>31.119999999999997</v>
      </c>
      <c r="V12" s="26">
        <v>12.8</v>
      </c>
      <c r="W12" s="26">
        <v>21.760000000000005</v>
      </c>
      <c r="X12" s="26">
        <v>1529.3</v>
      </c>
      <c r="Y12" s="26">
        <v>1947</v>
      </c>
      <c r="Z12" s="26">
        <v>30</v>
      </c>
      <c r="AA12" s="26">
        <v>60</v>
      </c>
      <c r="AB12" s="26">
        <v>23</v>
      </c>
      <c r="AC12" s="26">
        <v>23</v>
      </c>
      <c r="AD12" s="26">
        <v>21.599999999999998</v>
      </c>
      <c r="AE12" s="26">
        <v>38.880000000000003</v>
      </c>
      <c r="AF12" s="26">
        <v>13.600000000000001</v>
      </c>
      <c r="AG12" s="26">
        <v>4.4108108108108119</v>
      </c>
      <c r="AH12" s="26">
        <v>14.100000000000001</v>
      </c>
      <c r="AI12" s="26">
        <v>12.972000000000001</v>
      </c>
      <c r="AJ12" s="26">
        <v>0.89999999999999991</v>
      </c>
      <c r="AK12" s="26">
        <v>0.55714285714285716</v>
      </c>
      <c r="AL12" s="26">
        <v>22</v>
      </c>
      <c r="AM12" s="26">
        <v>13.5</v>
      </c>
      <c r="AN12" s="26">
        <v>2.6</v>
      </c>
      <c r="AO12" s="26">
        <v>5</v>
      </c>
      <c r="AP12" s="26">
        <v>187.2</v>
      </c>
      <c r="AQ12" s="26">
        <v>467.67612456747406</v>
      </c>
      <c r="AR12" s="26">
        <v>60</v>
      </c>
      <c r="AS12" s="26">
        <v>108</v>
      </c>
      <c r="AT12" s="26">
        <v>3.9000000000000004</v>
      </c>
      <c r="AU12" s="26">
        <v>7.8000000000000007</v>
      </c>
      <c r="AV12" s="26">
        <v>330.5</v>
      </c>
      <c r="AW12" s="26">
        <v>123.9375</v>
      </c>
      <c r="AX12" s="26">
        <v>30</v>
      </c>
      <c r="AY12" s="26">
        <v>6</v>
      </c>
      <c r="AZ12" s="26">
        <v>0.1</v>
      </c>
      <c r="BA12" s="26">
        <v>2.3333333333333334E-2</v>
      </c>
      <c r="BB12" s="26">
        <v>0.5</v>
      </c>
      <c r="BC12" s="26">
        <v>0.10000000000000002</v>
      </c>
      <c r="BD12" s="26">
        <v>2.7</v>
      </c>
      <c r="BE12" s="26">
        <v>0.67500000000000004</v>
      </c>
      <c r="BF12" s="26">
        <v>62.7</v>
      </c>
      <c r="BG12" s="26">
        <v>33.833832976445393</v>
      </c>
      <c r="BH12" s="26">
        <v>50.300000000000004</v>
      </c>
      <c r="BI12" s="26">
        <v>50.300000000000004</v>
      </c>
      <c r="BJ12" s="26">
        <v>19.2</v>
      </c>
      <c r="BK12" s="26">
        <v>19.2</v>
      </c>
      <c r="BL12" s="26">
        <v>66.7</v>
      </c>
      <c r="BM12" s="26">
        <v>106.30312500000001</v>
      </c>
      <c r="BN12" s="26">
        <v>71.7</v>
      </c>
      <c r="BO12" s="26">
        <v>145.4554</v>
      </c>
      <c r="BP12" s="26">
        <v>3.8</v>
      </c>
      <c r="BQ12" s="26">
        <v>4.5599999999999996</v>
      </c>
      <c r="BR12" s="26">
        <v>1.2</v>
      </c>
      <c r="BS12" s="26">
        <v>1.7999999999999998</v>
      </c>
      <c r="BT12" s="26">
        <v>2.8000000000000003</v>
      </c>
      <c r="BU12" s="26">
        <v>0.28000000000000003</v>
      </c>
      <c r="BV12" s="26">
        <v>10</v>
      </c>
      <c r="BW12" s="26">
        <v>10</v>
      </c>
      <c r="BX12" s="26">
        <v>57.1</v>
      </c>
      <c r="BY12" s="26">
        <v>91.360000000000014</v>
      </c>
      <c r="BZ12" s="26">
        <v>14</v>
      </c>
      <c r="CA12" s="26">
        <v>11.74825174825175</v>
      </c>
      <c r="CB12" s="26">
        <v>100</v>
      </c>
      <c r="CC12" s="26">
        <v>100</v>
      </c>
      <c r="CD12" s="26">
        <v>17</v>
      </c>
      <c r="CE12" s="26">
        <v>40</v>
      </c>
      <c r="CF12" s="26">
        <v>90.9</v>
      </c>
      <c r="CG12" s="26">
        <v>117.9</v>
      </c>
      <c r="CH12" s="26">
        <v>10</v>
      </c>
      <c r="CI12" s="26">
        <v>8</v>
      </c>
      <c r="CJ12" s="26">
        <v>33</v>
      </c>
      <c r="CK12" s="26">
        <v>7</v>
      </c>
      <c r="CL12" s="26">
        <v>6.4</v>
      </c>
      <c r="CM12" s="26">
        <v>0.8</v>
      </c>
      <c r="CN12" s="26">
        <v>1.3</v>
      </c>
      <c r="CO12" s="26">
        <v>1.3</v>
      </c>
      <c r="CP12" s="26">
        <v>3.5</v>
      </c>
      <c r="CQ12" s="26">
        <v>3.5</v>
      </c>
      <c r="CR12" s="26">
        <v>80</v>
      </c>
      <c r="CS12" s="26">
        <v>9</v>
      </c>
      <c r="CT12" s="26">
        <v>200</v>
      </c>
      <c r="CU12" s="26">
        <v>26</v>
      </c>
      <c r="CV12" s="26">
        <v>30</v>
      </c>
      <c r="CW12" s="26">
        <v>15</v>
      </c>
      <c r="CX12" s="26">
        <v>11.600000000000001</v>
      </c>
      <c r="CY12" s="26">
        <v>23.476190476190478</v>
      </c>
      <c r="CZ12" s="28">
        <f t="shared" si="2"/>
        <v>4556.9999999999991</v>
      </c>
      <c r="DA12" s="28">
        <f t="shared" si="2"/>
        <v>6410.3491680085035</v>
      </c>
    </row>
    <row r="13" spans="1:105" ht="13.5" thickBot="1">
      <c r="A13" s="16" t="s">
        <v>71</v>
      </c>
      <c r="B13" s="26">
        <v>32</v>
      </c>
      <c r="C13" s="26">
        <v>1.4784000000000004E-2</v>
      </c>
      <c r="D13" s="26">
        <v>0.4</v>
      </c>
      <c r="E13" s="26">
        <v>0.27999999999999997</v>
      </c>
      <c r="F13" s="26">
        <v>1.3</v>
      </c>
      <c r="G13" s="26">
        <v>0.90999999999999992</v>
      </c>
      <c r="H13" s="26">
        <v>0.60000000000000009</v>
      </c>
      <c r="I13" s="26">
        <v>0.42000000000000004</v>
      </c>
      <c r="J13" s="26">
        <v>1.3</v>
      </c>
      <c r="K13" s="26">
        <v>0.16666666666666663</v>
      </c>
      <c r="L13" s="26">
        <v>0.5</v>
      </c>
      <c r="M13" s="26">
        <v>0.35</v>
      </c>
      <c r="N13" s="26">
        <v>2</v>
      </c>
      <c r="O13" s="26">
        <v>2</v>
      </c>
      <c r="P13" s="26">
        <v>13.7</v>
      </c>
      <c r="Q13" s="26">
        <v>2.38</v>
      </c>
      <c r="R13" s="26">
        <v>0</v>
      </c>
      <c r="S13" s="26">
        <v>0</v>
      </c>
      <c r="T13" s="26">
        <v>4.4000000000000004</v>
      </c>
      <c r="U13" s="26">
        <v>3.1428571428571432</v>
      </c>
      <c r="V13" s="26">
        <v>0.5</v>
      </c>
      <c r="W13" s="26">
        <v>0.35</v>
      </c>
      <c r="X13" s="26">
        <v>0.60000000000000009</v>
      </c>
      <c r="Y13" s="26">
        <v>1.1000000000000001</v>
      </c>
      <c r="Z13" s="26">
        <v>0</v>
      </c>
      <c r="AA13" s="26">
        <v>0</v>
      </c>
      <c r="AB13" s="26">
        <v>0</v>
      </c>
      <c r="AC13" s="26">
        <v>0</v>
      </c>
      <c r="AD13" s="26">
        <v>0.2</v>
      </c>
      <c r="AE13" s="26">
        <v>0.13999999999999999</v>
      </c>
      <c r="AF13" s="26">
        <v>0</v>
      </c>
      <c r="AG13" s="26">
        <v>0</v>
      </c>
      <c r="AH13" s="26">
        <v>0</v>
      </c>
      <c r="AI13" s="26">
        <v>0</v>
      </c>
      <c r="AJ13" s="26">
        <v>0</v>
      </c>
      <c r="AK13" s="26">
        <v>0</v>
      </c>
      <c r="AL13" s="26">
        <v>6</v>
      </c>
      <c r="AM13" s="26">
        <v>4</v>
      </c>
      <c r="AN13" s="26">
        <v>0.2</v>
      </c>
      <c r="AO13" s="26">
        <v>0.13333333333333333</v>
      </c>
      <c r="AP13" s="26">
        <v>2</v>
      </c>
      <c r="AQ13" s="26">
        <v>1.3333333333333333</v>
      </c>
      <c r="AR13" s="26">
        <v>0</v>
      </c>
      <c r="AS13" s="26">
        <v>0</v>
      </c>
      <c r="AT13" s="26">
        <v>4.9000000000000004</v>
      </c>
      <c r="AU13" s="26">
        <v>0</v>
      </c>
      <c r="AV13" s="26">
        <v>0.89999999999999991</v>
      </c>
      <c r="AW13" s="26">
        <v>0.59999999999999987</v>
      </c>
      <c r="AX13" s="26">
        <v>0.2</v>
      </c>
      <c r="AY13" s="26">
        <v>0.16000000000000003</v>
      </c>
      <c r="AZ13" s="26">
        <v>0</v>
      </c>
      <c r="BA13" s="26">
        <v>0</v>
      </c>
      <c r="BB13" s="26">
        <v>0.3</v>
      </c>
      <c r="BC13" s="26">
        <v>0.24000000000000005</v>
      </c>
      <c r="BD13" s="26">
        <v>1.3</v>
      </c>
      <c r="BE13" s="26">
        <v>1.04</v>
      </c>
      <c r="BF13" s="26">
        <v>0</v>
      </c>
      <c r="BG13" s="26">
        <v>0</v>
      </c>
      <c r="BH13" s="26">
        <v>213.5</v>
      </c>
      <c r="BI13" s="26">
        <v>300</v>
      </c>
      <c r="BJ13" s="26">
        <v>0.1</v>
      </c>
      <c r="BK13" s="26">
        <v>8.0000000000000016E-2</v>
      </c>
      <c r="BL13" s="26">
        <v>0.60000000000000009</v>
      </c>
      <c r="BM13" s="26">
        <v>0.48000000000000015</v>
      </c>
      <c r="BN13" s="26">
        <v>0.60000000000000009</v>
      </c>
      <c r="BO13" s="26">
        <v>0.48000000000000015</v>
      </c>
      <c r="BP13" s="26">
        <v>2.5</v>
      </c>
      <c r="BQ13" s="26">
        <v>2</v>
      </c>
      <c r="BR13" s="26">
        <v>0</v>
      </c>
      <c r="BS13" s="26">
        <v>0</v>
      </c>
      <c r="BT13" s="26">
        <v>0</v>
      </c>
      <c r="BU13" s="26">
        <v>0</v>
      </c>
      <c r="BV13" s="26">
        <v>0.60000000000000009</v>
      </c>
      <c r="BW13" s="26">
        <v>0.48000000000000009</v>
      </c>
      <c r="BX13" s="26">
        <v>1.4000000000000001</v>
      </c>
      <c r="BY13" s="26">
        <v>1.1200000000000001</v>
      </c>
      <c r="BZ13" s="26">
        <v>0.2</v>
      </c>
      <c r="CA13" s="26">
        <v>0.2</v>
      </c>
      <c r="CB13" s="26">
        <v>1.9</v>
      </c>
      <c r="CC13" s="26">
        <v>1.1399999999999999</v>
      </c>
      <c r="CD13" s="26">
        <v>3.8</v>
      </c>
      <c r="CE13" s="26">
        <v>1.9</v>
      </c>
      <c r="CF13" s="26">
        <v>164</v>
      </c>
      <c r="CG13" s="26">
        <v>196.23121387283237</v>
      </c>
      <c r="CH13" s="26">
        <v>5</v>
      </c>
      <c r="CI13" s="26">
        <v>3</v>
      </c>
      <c r="CJ13" s="26">
        <v>0</v>
      </c>
      <c r="CK13" s="26">
        <v>0</v>
      </c>
      <c r="CL13" s="26">
        <v>1.4000000000000001</v>
      </c>
      <c r="CM13" s="26">
        <v>0.84000000000000008</v>
      </c>
      <c r="CN13" s="26">
        <v>1.5000000000000002</v>
      </c>
      <c r="CO13" s="26">
        <v>1.2000000000000002</v>
      </c>
      <c r="CP13" s="26">
        <v>0.70000000000000007</v>
      </c>
      <c r="CQ13" s="26">
        <v>0.56000000000000005</v>
      </c>
      <c r="CR13" s="26">
        <v>460</v>
      </c>
      <c r="CS13" s="26">
        <v>100</v>
      </c>
      <c r="CT13" s="26">
        <v>162</v>
      </c>
      <c r="CU13" s="26">
        <v>16</v>
      </c>
      <c r="CV13" s="26">
        <v>20.000000000000004</v>
      </c>
      <c r="CW13" s="26">
        <v>4</v>
      </c>
      <c r="CX13" s="26">
        <v>17.100000000000001</v>
      </c>
      <c r="CY13" s="26">
        <v>8.5500000000000007</v>
      </c>
      <c r="CZ13" s="28">
        <f t="shared" si="2"/>
        <v>1130.1999999999998</v>
      </c>
      <c r="DA13" s="28">
        <f t="shared" si="2"/>
        <v>657.02218834902283</v>
      </c>
    </row>
    <row r="14" spans="1:105" ht="15" thickBot="1">
      <c r="A14" s="19" t="s">
        <v>120</v>
      </c>
      <c r="B14" s="27">
        <f>SUM(B15:B24)</f>
        <v>1591.6000000000001</v>
      </c>
      <c r="C14" s="27">
        <f t="shared" ref="C14:BN14" si="3">SUM(C15:C24)</f>
        <v>1065</v>
      </c>
      <c r="D14" s="27">
        <f t="shared" si="3"/>
        <v>346.69999999999993</v>
      </c>
      <c r="E14" s="27">
        <f t="shared" si="3"/>
        <v>467.23420162323976</v>
      </c>
      <c r="F14" s="27">
        <f t="shared" si="3"/>
        <v>6101.1</v>
      </c>
      <c r="G14" s="27">
        <f t="shared" si="3"/>
        <v>1384.2744011359746</v>
      </c>
      <c r="H14" s="27">
        <f t="shared" si="3"/>
        <v>957.3</v>
      </c>
      <c r="I14" s="27">
        <f t="shared" si="3"/>
        <v>845.5</v>
      </c>
      <c r="J14" s="27">
        <f t="shared" si="3"/>
        <v>1891.4</v>
      </c>
      <c r="K14" s="27">
        <f t="shared" si="3"/>
        <v>4211.9000000000005</v>
      </c>
      <c r="L14" s="27">
        <f t="shared" si="3"/>
        <v>1591.9</v>
      </c>
      <c r="M14" s="27">
        <f t="shared" si="3"/>
        <v>973.46</v>
      </c>
      <c r="N14" s="27">
        <f t="shared" si="3"/>
        <v>1293.7</v>
      </c>
      <c r="O14" s="27">
        <f t="shared" si="3"/>
        <v>2000</v>
      </c>
      <c r="P14" s="27">
        <f t="shared" si="3"/>
        <v>317177.20000000007</v>
      </c>
      <c r="Q14" s="27">
        <f t="shared" si="3"/>
        <v>278454.495</v>
      </c>
      <c r="R14" s="27">
        <f t="shared" si="3"/>
        <v>12089.500000000002</v>
      </c>
      <c r="S14" s="27">
        <f t="shared" si="3"/>
        <v>24586.62</v>
      </c>
      <c r="T14" s="27">
        <f t="shared" si="3"/>
        <v>14168.800000000001</v>
      </c>
      <c r="U14" s="27">
        <f t="shared" si="3"/>
        <v>24787.866666666665</v>
      </c>
      <c r="V14" s="27">
        <f t="shared" si="3"/>
        <v>2430.5</v>
      </c>
      <c r="W14" s="27">
        <f t="shared" si="3"/>
        <v>2143.1127272727276</v>
      </c>
      <c r="X14" s="27">
        <f t="shared" si="3"/>
        <v>186207.89999999997</v>
      </c>
      <c r="Y14" s="27">
        <f t="shared" si="3"/>
        <v>236477.03</v>
      </c>
      <c r="Z14" s="27">
        <f t="shared" si="3"/>
        <v>13863.099999999997</v>
      </c>
      <c r="AA14" s="27">
        <f t="shared" si="3"/>
        <v>14119.67</v>
      </c>
      <c r="AB14" s="27">
        <f t="shared" si="3"/>
        <v>1665</v>
      </c>
      <c r="AC14" s="27">
        <f t="shared" si="3"/>
        <v>370.9</v>
      </c>
      <c r="AD14" s="27">
        <f t="shared" si="3"/>
        <v>136.4</v>
      </c>
      <c r="AE14" s="27">
        <f t="shared" si="3"/>
        <v>69.364615384615391</v>
      </c>
      <c r="AF14" s="27">
        <f t="shared" si="3"/>
        <v>15911.699999999993</v>
      </c>
      <c r="AG14" s="27">
        <f t="shared" si="3"/>
        <v>33309.230241628975</v>
      </c>
      <c r="AH14" s="27">
        <f t="shared" si="3"/>
        <v>140.79999999999998</v>
      </c>
      <c r="AI14" s="27">
        <f t="shared" si="3"/>
        <v>99.806491656491644</v>
      </c>
      <c r="AJ14" s="27">
        <f t="shared" si="3"/>
        <v>89.4</v>
      </c>
      <c r="AK14" s="27">
        <f t="shared" si="3"/>
        <v>237.40999999999997</v>
      </c>
      <c r="AL14" s="27">
        <f t="shared" si="3"/>
        <v>295.3</v>
      </c>
      <c r="AM14" s="27">
        <f t="shared" si="3"/>
        <v>236.2</v>
      </c>
      <c r="AN14" s="27">
        <f t="shared" si="3"/>
        <v>74.7</v>
      </c>
      <c r="AO14" s="27">
        <f t="shared" si="3"/>
        <v>166.21641025641026</v>
      </c>
      <c r="AP14" s="27">
        <f t="shared" si="3"/>
        <v>38686.400000000001</v>
      </c>
      <c r="AQ14" s="27">
        <f t="shared" si="3"/>
        <v>89459.937758851011</v>
      </c>
      <c r="AR14" s="27">
        <f t="shared" si="3"/>
        <v>1500.1000000000001</v>
      </c>
      <c r="AS14" s="27">
        <f t="shared" si="3"/>
        <v>2827.34</v>
      </c>
      <c r="AT14" s="27">
        <f t="shared" si="3"/>
        <v>356</v>
      </c>
      <c r="AU14" s="27">
        <f t="shared" si="3"/>
        <v>209.15571428571425</v>
      </c>
      <c r="AV14" s="27">
        <f t="shared" si="3"/>
        <v>3060.7</v>
      </c>
      <c r="AW14" s="27">
        <f t="shared" si="3"/>
        <v>4129.4709094157215</v>
      </c>
      <c r="AX14" s="27">
        <f t="shared" si="3"/>
        <v>2</v>
      </c>
      <c r="AY14" s="27">
        <f t="shared" si="3"/>
        <v>2.1322222222222225</v>
      </c>
      <c r="AZ14" s="27">
        <f t="shared" si="3"/>
        <v>8.1999999999999993</v>
      </c>
      <c r="BA14" s="27">
        <f t="shared" si="3"/>
        <v>4.9300000000000006</v>
      </c>
      <c r="BB14" s="27">
        <f t="shared" si="3"/>
        <v>13</v>
      </c>
      <c r="BC14" s="27">
        <f t="shared" si="3"/>
        <v>12.809999999999999</v>
      </c>
      <c r="BD14" s="27">
        <f t="shared" si="3"/>
        <v>24.800000000000004</v>
      </c>
      <c r="BE14" s="27">
        <f t="shared" si="3"/>
        <v>29.280000000000008</v>
      </c>
      <c r="BF14" s="27">
        <f t="shared" si="3"/>
        <v>561</v>
      </c>
      <c r="BG14" s="27">
        <f t="shared" si="3"/>
        <v>767.44280370416311</v>
      </c>
      <c r="BH14" s="27">
        <f t="shared" si="3"/>
        <v>1401.1</v>
      </c>
      <c r="BI14" s="27">
        <f t="shared" si="3"/>
        <v>1486.1683811342548</v>
      </c>
      <c r="BJ14" s="27">
        <f t="shared" si="3"/>
        <v>481.19999999999993</v>
      </c>
      <c r="BK14" s="27">
        <f t="shared" si="3"/>
        <v>678.93666666666661</v>
      </c>
      <c r="BL14" s="27">
        <f t="shared" si="3"/>
        <v>2837.5000000000005</v>
      </c>
      <c r="BM14" s="27">
        <f t="shared" si="3"/>
        <v>2557.3024822404386</v>
      </c>
      <c r="BN14" s="27">
        <f t="shared" si="3"/>
        <v>1284.2999999999997</v>
      </c>
      <c r="BO14" s="27">
        <f t="shared" ref="BO14:DA14" si="4">SUM(BO15:BO24)</f>
        <v>2581.6044625974041</v>
      </c>
      <c r="BP14" s="27">
        <f t="shared" si="4"/>
        <v>149.1</v>
      </c>
      <c r="BQ14" s="27">
        <f t="shared" si="4"/>
        <v>157.45277777777778</v>
      </c>
      <c r="BR14" s="27">
        <f t="shared" si="4"/>
        <v>23.9</v>
      </c>
      <c r="BS14" s="27">
        <f t="shared" si="4"/>
        <v>8.6833333333333318</v>
      </c>
      <c r="BT14" s="27">
        <f t="shared" si="4"/>
        <v>7.8</v>
      </c>
      <c r="BU14" s="27">
        <f t="shared" si="4"/>
        <v>10.1</v>
      </c>
      <c r="BV14" s="27">
        <f t="shared" si="4"/>
        <v>227.2</v>
      </c>
      <c r="BW14" s="27">
        <f t="shared" si="4"/>
        <v>191.97</v>
      </c>
      <c r="BX14" s="27">
        <f t="shared" si="4"/>
        <v>4650.2</v>
      </c>
      <c r="BY14" s="27">
        <f t="shared" si="4"/>
        <v>3056.18</v>
      </c>
      <c r="BZ14" s="27">
        <f t="shared" si="4"/>
        <v>452.4</v>
      </c>
      <c r="CA14" s="27">
        <f t="shared" si="4"/>
        <v>147.54135045367047</v>
      </c>
      <c r="CB14" s="27">
        <f t="shared" si="4"/>
        <v>288.40000000000003</v>
      </c>
      <c r="CC14" s="27">
        <f t="shared" si="4"/>
        <v>496.7</v>
      </c>
      <c r="CD14" s="27">
        <f t="shared" si="4"/>
        <v>15896.500000000004</v>
      </c>
      <c r="CE14" s="27">
        <f t="shared" si="4"/>
        <v>21990.251823103517</v>
      </c>
      <c r="CF14" s="27">
        <f t="shared" si="4"/>
        <v>12400.6</v>
      </c>
      <c r="CG14" s="27">
        <f t="shared" si="4"/>
        <v>11994.962541729798</v>
      </c>
      <c r="CH14" s="27">
        <f t="shared" si="4"/>
        <v>137</v>
      </c>
      <c r="CI14" s="27">
        <f t="shared" si="4"/>
        <v>155</v>
      </c>
      <c r="CJ14" s="27">
        <f t="shared" si="4"/>
        <v>372.1</v>
      </c>
      <c r="CK14" s="27">
        <f t="shared" si="4"/>
        <v>35.06</v>
      </c>
      <c r="CL14" s="27">
        <f t="shared" si="4"/>
        <v>1088.0999999999999</v>
      </c>
      <c r="CM14" s="27">
        <f t="shared" si="4"/>
        <v>57.56374331550802</v>
      </c>
      <c r="CN14" s="27">
        <f t="shared" si="4"/>
        <v>522.79999999999984</v>
      </c>
      <c r="CO14" s="27">
        <f t="shared" si="4"/>
        <v>662.38999999999987</v>
      </c>
      <c r="CP14" s="27">
        <f t="shared" si="4"/>
        <v>60.400000000000006</v>
      </c>
      <c r="CQ14" s="27">
        <f t="shared" si="4"/>
        <v>38.780823529411769</v>
      </c>
      <c r="CR14" s="27">
        <f t="shared" si="4"/>
        <v>891</v>
      </c>
      <c r="CS14" s="27">
        <f t="shared" si="4"/>
        <v>100.5</v>
      </c>
      <c r="CT14" s="27">
        <f t="shared" si="4"/>
        <v>1365.6</v>
      </c>
      <c r="CU14" s="27">
        <f t="shared" si="4"/>
        <v>245.88</v>
      </c>
      <c r="CV14" s="27">
        <f t="shared" si="4"/>
        <v>225.3</v>
      </c>
      <c r="CW14" s="27">
        <f t="shared" si="4"/>
        <v>101</v>
      </c>
      <c r="CX14" s="27">
        <f t="shared" si="4"/>
        <v>335.99999999999994</v>
      </c>
      <c r="CY14" s="27">
        <f t="shared" si="4"/>
        <v>508.62768421052624</v>
      </c>
      <c r="CZ14" s="27">
        <f t="shared" si="4"/>
        <v>667334.70000000007</v>
      </c>
      <c r="DA14" s="27">
        <f t="shared" si="4"/>
        <v>770710.44623419642</v>
      </c>
    </row>
    <row r="15" spans="1:105" ht="13.5" thickBot="1">
      <c r="A15" s="20" t="s">
        <v>111</v>
      </c>
      <c r="B15" s="26">
        <v>594.29999999999995</v>
      </c>
      <c r="C15" s="26">
        <v>462</v>
      </c>
      <c r="D15" s="26">
        <v>68.900000000000006</v>
      </c>
      <c r="E15" s="26">
        <v>162.78282442748093</v>
      </c>
      <c r="F15" s="26">
        <v>149.5</v>
      </c>
      <c r="G15" s="26">
        <v>72.616879174256226</v>
      </c>
      <c r="H15" s="26">
        <v>297</v>
      </c>
      <c r="I15" s="26">
        <v>550</v>
      </c>
      <c r="J15" s="26">
        <v>309.60000000000002</v>
      </c>
      <c r="K15" s="26">
        <v>926</v>
      </c>
      <c r="L15" s="26">
        <v>376.59999999999997</v>
      </c>
      <c r="M15" s="26">
        <v>560</v>
      </c>
      <c r="N15" s="26">
        <v>394.7999999999999</v>
      </c>
      <c r="O15" s="26">
        <v>993</v>
      </c>
      <c r="P15" s="26">
        <v>134179.50000000006</v>
      </c>
      <c r="Q15" s="26">
        <v>185213.185</v>
      </c>
      <c r="R15" s="26">
        <v>1080</v>
      </c>
      <c r="S15" s="26">
        <v>10350</v>
      </c>
      <c r="T15" s="26">
        <v>140.69999999999999</v>
      </c>
      <c r="U15" s="26">
        <v>422.09999999999997</v>
      </c>
      <c r="V15" s="26">
        <v>420</v>
      </c>
      <c r="W15" s="26">
        <v>945</v>
      </c>
      <c r="X15" s="26">
        <v>127861.5</v>
      </c>
      <c r="Y15" s="26">
        <v>195587</v>
      </c>
      <c r="Z15" s="26">
        <v>5350.2</v>
      </c>
      <c r="AA15" s="26">
        <v>9748</v>
      </c>
      <c r="AB15" s="26">
        <v>44</v>
      </c>
      <c r="AC15" s="26">
        <v>33</v>
      </c>
      <c r="AD15" s="26">
        <v>11.5</v>
      </c>
      <c r="AE15" s="26">
        <v>16.984615384615385</v>
      </c>
      <c r="AF15" s="26">
        <v>12064.699999999995</v>
      </c>
      <c r="AG15" s="26">
        <v>30000</v>
      </c>
      <c r="AH15" s="26">
        <v>81.5</v>
      </c>
      <c r="AI15" s="26">
        <v>65.2</v>
      </c>
      <c r="AJ15" s="26">
        <v>21.999999999999996</v>
      </c>
      <c r="AK15" s="26">
        <v>74.799999999999983</v>
      </c>
      <c r="AL15" s="26">
        <v>52</v>
      </c>
      <c r="AM15" s="26">
        <v>59.5</v>
      </c>
      <c r="AN15" s="26">
        <v>10</v>
      </c>
      <c r="AO15" s="26">
        <v>27</v>
      </c>
      <c r="AP15" s="26">
        <v>15996</v>
      </c>
      <c r="AQ15" s="26">
        <v>70000</v>
      </c>
      <c r="AR15" s="26">
        <v>590.19999999999993</v>
      </c>
      <c r="AS15" s="26">
        <v>1470</v>
      </c>
      <c r="AT15" s="26">
        <v>37.9</v>
      </c>
      <c r="AU15" s="26">
        <v>20.213333333333331</v>
      </c>
      <c r="AV15" s="26">
        <v>642.5</v>
      </c>
      <c r="AW15" s="26">
        <v>1563.4166666666665</v>
      </c>
      <c r="AX15" s="26">
        <v>1.3</v>
      </c>
      <c r="AY15" s="26">
        <v>1.3</v>
      </c>
      <c r="AZ15" s="26">
        <v>3</v>
      </c>
      <c r="BA15" s="26">
        <v>1.5</v>
      </c>
      <c r="BB15" s="26">
        <v>1.9</v>
      </c>
      <c r="BC15" s="26">
        <v>1.9</v>
      </c>
      <c r="BD15" s="26">
        <v>0.1</v>
      </c>
      <c r="BE15" s="26">
        <v>2.0000000000000004E-2</v>
      </c>
      <c r="BF15" s="26">
        <v>118.99999999999999</v>
      </c>
      <c r="BG15" s="26">
        <v>171.57116451016628</v>
      </c>
      <c r="BH15" s="26">
        <v>90.5</v>
      </c>
      <c r="BI15" s="26">
        <v>73.920653442240379</v>
      </c>
      <c r="BJ15" s="26">
        <v>140</v>
      </c>
      <c r="BK15" s="26">
        <v>260</v>
      </c>
      <c r="BL15" s="26">
        <v>326.5</v>
      </c>
      <c r="BM15" s="26">
        <v>493.65202890494731</v>
      </c>
      <c r="BN15" s="26">
        <v>180.3</v>
      </c>
      <c r="BO15" s="26">
        <v>231.81528793774322</v>
      </c>
      <c r="BP15" s="26">
        <v>18.600000000000001</v>
      </c>
      <c r="BQ15" s="26">
        <v>22.32</v>
      </c>
      <c r="BR15" s="26">
        <v>0.2</v>
      </c>
      <c r="BS15" s="26">
        <v>0.4</v>
      </c>
      <c r="BT15" s="26">
        <v>3.7</v>
      </c>
      <c r="BU15" s="26">
        <v>7.4</v>
      </c>
      <c r="BV15" s="26">
        <v>75</v>
      </c>
      <c r="BW15" s="26">
        <v>18</v>
      </c>
      <c r="BX15" s="26">
        <v>116.10000000000001</v>
      </c>
      <c r="BY15" s="26">
        <v>100</v>
      </c>
      <c r="BZ15" s="26">
        <v>33.299999999999997</v>
      </c>
      <c r="CA15" s="26">
        <v>20.555555555555554</v>
      </c>
      <c r="CB15" s="26">
        <v>39.5</v>
      </c>
      <c r="CC15" s="26">
        <v>39.5</v>
      </c>
      <c r="CD15" s="26">
        <v>1352.2999999999997</v>
      </c>
      <c r="CE15" s="26">
        <v>1940.5518231035155</v>
      </c>
      <c r="CF15" s="26">
        <v>631.69999999999993</v>
      </c>
      <c r="CG15" s="26">
        <v>580.23017073697861</v>
      </c>
      <c r="CH15" s="26">
        <v>40</v>
      </c>
      <c r="CI15" s="26">
        <v>40</v>
      </c>
      <c r="CJ15" s="26">
        <v>66</v>
      </c>
      <c r="CK15" s="26">
        <v>6</v>
      </c>
      <c r="CL15" s="26">
        <v>25.2</v>
      </c>
      <c r="CM15" s="26">
        <v>6.839999999999999</v>
      </c>
      <c r="CN15" s="26">
        <v>258.79999999999995</v>
      </c>
      <c r="CO15" s="26">
        <v>388.2</v>
      </c>
      <c r="CP15" s="26">
        <v>16</v>
      </c>
      <c r="CQ15" s="26">
        <v>3.8588235294117648</v>
      </c>
      <c r="CR15" s="26">
        <v>240</v>
      </c>
      <c r="CS15" s="26">
        <v>35</v>
      </c>
      <c r="CT15" s="26">
        <v>62</v>
      </c>
      <c r="CU15" s="26">
        <v>10</v>
      </c>
      <c r="CV15" s="26">
        <v>56</v>
      </c>
      <c r="CW15" s="26">
        <v>50</v>
      </c>
      <c r="CX15" s="26">
        <v>50.199999999999974</v>
      </c>
      <c r="CY15" s="26">
        <v>8.8070175438596436</v>
      </c>
      <c r="CZ15" s="28">
        <f t="shared" si="2"/>
        <v>304722.10000000009</v>
      </c>
      <c r="DA15" s="28">
        <f t="shared" si="2"/>
        <v>513835.14184425084</v>
      </c>
    </row>
    <row r="16" spans="1:105" ht="13.5" thickBot="1">
      <c r="A16" s="20"/>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8">
        <f t="shared" si="2"/>
        <v>0</v>
      </c>
      <c r="DA16" s="28">
        <f t="shared" si="2"/>
        <v>0</v>
      </c>
    </row>
    <row r="17" spans="1:105" ht="13.5" thickBot="1">
      <c r="A17" s="20" t="s">
        <v>72</v>
      </c>
      <c r="B17" s="26">
        <v>296.90000000000009</v>
      </c>
      <c r="C17" s="26">
        <v>199</v>
      </c>
      <c r="D17" s="26">
        <v>57.899999999999991</v>
      </c>
      <c r="E17" s="26">
        <v>52.109999999999992</v>
      </c>
      <c r="F17" s="26">
        <v>183.5</v>
      </c>
      <c r="G17" s="26">
        <v>16.621376811594203</v>
      </c>
      <c r="H17" s="26">
        <v>224</v>
      </c>
      <c r="I17" s="26">
        <v>56</v>
      </c>
      <c r="J17" s="26">
        <v>848.8</v>
      </c>
      <c r="K17" s="26">
        <v>1914</v>
      </c>
      <c r="L17" s="26">
        <v>94</v>
      </c>
      <c r="M17" s="26">
        <v>38</v>
      </c>
      <c r="N17" s="26">
        <v>256.2</v>
      </c>
      <c r="O17" s="26">
        <v>384</v>
      </c>
      <c r="P17" s="26">
        <v>28757.399999999994</v>
      </c>
      <c r="Q17" s="26">
        <v>11466.480000000001</v>
      </c>
      <c r="R17" s="26">
        <v>2818.5000000000014</v>
      </c>
      <c r="S17" s="26">
        <v>2300</v>
      </c>
      <c r="T17" s="26">
        <v>13662.500000000002</v>
      </c>
      <c r="U17" s="26">
        <v>24000</v>
      </c>
      <c r="V17" s="26">
        <v>149.5</v>
      </c>
      <c r="W17" s="26">
        <v>224</v>
      </c>
      <c r="X17" s="26">
        <v>7018.4</v>
      </c>
      <c r="Y17" s="26">
        <v>2084</v>
      </c>
      <c r="Z17" s="26">
        <v>216.9</v>
      </c>
      <c r="AA17" s="26">
        <v>100</v>
      </c>
      <c r="AB17" s="26">
        <v>18</v>
      </c>
      <c r="AC17" s="26">
        <v>5.4</v>
      </c>
      <c r="AD17" s="26">
        <v>1.5000000000000002</v>
      </c>
      <c r="AE17" s="26">
        <v>0.90000000000000013</v>
      </c>
      <c r="AF17" s="26">
        <v>186.29999999999998</v>
      </c>
      <c r="AG17" s="26">
        <v>209.39199999999994</v>
      </c>
      <c r="AH17" s="26">
        <v>1.7999999999999998</v>
      </c>
      <c r="AI17" s="26">
        <v>1.0285714285714285</v>
      </c>
      <c r="AJ17" s="26">
        <v>7.4000000000000012</v>
      </c>
      <c r="AK17" s="26">
        <v>14.800000000000002</v>
      </c>
      <c r="AL17" s="26">
        <v>55</v>
      </c>
      <c r="AM17" s="26">
        <v>55</v>
      </c>
      <c r="AN17" s="26">
        <v>32</v>
      </c>
      <c r="AO17" s="26">
        <v>70</v>
      </c>
      <c r="AP17" s="26">
        <v>7368.199999999998</v>
      </c>
      <c r="AQ17" s="26">
        <v>1819</v>
      </c>
      <c r="AR17" s="26">
        <v>201.40000000000009</v>
      </c>
      <c r="AS17" s="26">
        <v>372</v>
      </c>
      <c r="AT17" s="26">
        <v>25.1</v>
      </c>
      <c r="AU17" s="26">
        <v>5.8095238095238102</v>
      </c>
      <c r="AV17" s="26">
        <v>218.90000000000009</v>
      </c>
      <c r="AW17" s="26">
        <v>119.61748633879783</v>
      </c>
      <c r="AX17" s="26">
        <v>0.2</v>
      </c>
      <c r="AY17" s="26">
        <v>0.1</v>
      </c>
      <c r="AZ17" s="26">
        <v>0.1</v>
      </c>
      <c r="BA17" s="26">
        <v>0.06</v>
      </c>
      <c r="BB17" s="26">
        <v>4.5999999999999996</v>
      </c>
      <c r="BC17" s="26">
        <v>4.5999999999999996</v>
      </c>
      <c r="BD17" s="26">
        <v>10.600000000000001</v>
      </c>
      <c r="BE17" s="26">
        <v>10.600000000000001</v>
      </c>
      <c r="BF17" s="26">
        <v>62.799999999999983</v>
      </c>
      <c r="BG17" s="26">
        <v>113.03999999999998</v>
      </c>
      <c r="BH17" s="26">
        <v>215.39999999999998</v>
      </c>
      <c r="BI17" s="26">
        <v>315.91999999999996</v>
      </c>
      <c r="BJ17" s="26">
        <v>50</v>
      </c>
      <c r="BK17" s="26">
        <v>100</v>
      </c>
      <c r="BL17" s="26">
        <v>176.4</v>
      </c>
      <c r="BM17" s="26">
        <v>252.68758526603003</v>
      </c>
      <c r="BN17" s="26">
        <v>81.699999999999989</v>
      </c>
      <c r="BO17" s="26">
        <v>1382.388865217391</v>
      </c>
      <c r="BP17" s="26">
        <v>7.3</v>
      </c>
      <c r="BQ17" s="26">
        <v>13.14</v>
      </c>
      <c r="BR17" s="26">
        <v>0.1</v>
      </c>
      <c r="BS17" s="26">
        <v>0.2</v>
      </c>
      <c r="BT17" s="26">
        <v>0.2</v>
      </c>
      <c r="BU17" s="26">
        <v>0.4</v>
      </c>
      <c r="BV17" s="26">
        <v>60</v>
      </c>
      <c r="BW17" s="26">
        <v>70</v>
      </c>
      <c r="BX17" s="26">
        <v>1491.2</v>
      </c>
      <c r="BY17" s="26">
        <v>1800</v>
      </c>
      <c r="BZ17" s="26">
        <v>155.29999999999998</v>
      </c>
      <c r="CA17" s="26">
        <v>97.218298555377203</v>
      </c>
      <c r="CB17" s="26">
        <v>100</v>
      </c>
      <c r="CC17" s="26">
        <v>300</v>
      </c>
      <c r="CD17" s="26">
        <v>13251.100000000006</v>
      </c>
      <c r="CE17" s="26">
        <v>15400</v>
      </c>
      <c r="CF17" s="26">
        <v>10282.700000000001</v>
      </c>
      <c r="CG17" s="26">
        <v>10402</v>
      </c>
      <c r="CH17" s="26">
        <v>45</v>
      </c>
      <c r="CI17" s="26">
        <v>72</v>
      </c>
      <c r="CJ17" s="26">
        <v>106</v>
      </c>
      <c r="CK17" s="26">
        <v>11</v>
      </c>
      <c r="CL17" s="26">
        <v>5.6999999999999993</v>
      </c>
      <c r="CM17" s="26">
        <v>1.6764705882352939</v>
      </c>
      <c r="CN17" s="26">
        <v>101.79999999999998</v>
      </c>
      <c r="CO17" s="26">
        <v>122.15999999999997</v>
      </c>
      <c r="CP17" s="26">
        <v>16.700000000000003</v>
      </c>
      <c r="CQ17" s="26">
        <v>20.040000000000003</v>
      </c>
      <c r="CR17" s="26">
        <v>267</v>
      </c>
      <c r="CS17" s="26">
        <v>25</v>
      </c>
      <c r="CT17" s="26">
        <v>222</v>
      </c>
      <c r="CU17" s="26">
        <v>50</v>
      </c>
      <c r="CV17" s="26">
        <v>40</v>
      </c>
      <c r="CW17" s="26">
        <v>15</v>
      </c>
      <c r="CX17" s="26">
        <v>168.1</v>
      </c>
      <c r="CY17" s="26">
        <v>179.30666666666667</v>
      </c>
      <c r="CZ17" s="28">
        <f t="shared" si="2"/>
        <v>89622.1</v>
      </c>
      <c r="DA17" s="28">
        <f t="shared" si="2"/>
        <v>76265.696844682185</v>
      </c>
    </row>
    <row r="18" spans="1:105" ht="13.5" thickBot="1">
      <c r="A18" s="20" t="s">
        <v>73</v>
      </c>
      <c r="B18" s="26">
        <v>491</v>
      </c>
      <c r="C18" s="26">
        <v>233</v>
      </c>
      <c r="D18" s="26">
        <v>139.69999999999996</v>
      </c>
      <c r="E18" s="26">
        <v>98.380281690140819</v>
      </c>
      <c r="F18" s="26">
        <v>5699.6</v>
      </c>
      <c r="G18" s="26">
        <v>1252.3382282931118</v>
      </c>
      <c r="H18" s="26">
        <v>212</v>
      </c>
      <c r="I18" s="26">
        <v>63</v>
      </c>
      <c r="J18" s="26">
        <v>323.60000000000002</v>
      </c>
      <c r="K18" s="26">
        <v>301.8</v>
      </c>
      <c r="L18" s="26">
        <v>990</v>
      </c>
      <c r="M18" s="26">
        <v>250</v>
      </c>
      <c r="N18" s="26">
        <v>537.00000000000023</v>
      </c>
      <c r="O18" s="26">
        <v>429.6</v>
      </c>
      <c r="P18" s="26">
        <v>111142.09999999999</v>
      </c>
      <c r="Q18" s="26">
        <v>52985.490000000005</v>
      </c>
      <c r="R18" s="26">
        <v>7400</v>
      </c>
      <c r="S18" s="26">
        <v>5920</v>
      </c>
      <c r="T18" s="26">
        <v>220.59999999999997</v>
      </c>
      <c r="U18" s="26">
        <v>221.2684848484848</v>
      </c>
      <c r="V18" s="26">
        <v>1800</v>
      </c>
      <c r="W18" s="26">
        <v>857</v>
      </c>
      <c r="X18" s="26">
        <v>11297.400000000001</v>
      </c>
      <c r="Y18" s="26">
        <v>6365</v>
      </c>
      <c r="Z18" s="26">
        <v>5274</v>
      </c>
      <c r="AA18" s="26">
        <v>2100</v>
      </c>
      <c r="AB18" s="26">
        <v>1469</v>
      </c>
      <c r="AC18" s="26">
        <v>294</v>
      </c>
      <c r="AD18" s="26">
        <v>103.6</v>
      </c>
      <c r="AE18" s="26">
        <v>23</v>
      </c>
      <c r="AF18" s="26">
        <v>2330.7999999999997</v>
      </c>
      <c r="AG18" s="26">
        <v>1350</v>
      </c>
      <c r="AH18" s="26">
        <v>19.400000000000002</v>
      </c>
      <c r="AI18" s="26">
        <v>8.9538461538461558</v>
      </c>
      <c r="AJ18" s="26">
        <v>16.900000000000002</v>
      </c>
      <c r="AK18" s="26">
        <v>33.800000000000004</v>
      </c>
      <c r="AL18" s="26">
        <v>36</v>
      </c>
      <c r="AM18" s="26">
        <v>23.7</v>
      </c>
      <c r="AN18" s="26">
        <v>20</v>
      </c>
      <c r="AO18" s="26">
        <v>41</v>
      </c>
      <c r="AP18" s="26">
        <v>8316.9000000000015</v>
      </c>
      <c r="AQ18" s="26">
        <v>2100</v>
      </c>
      <c r="AR18" s="26">
        <v>391.20000000000005</v>
      </c>
      <c r="AS18" s="26">
        <v>324</v>
      </c>
      <c r="AT18" s="26">
        <v>174</v>
      </c>
      <c r="AU18" s="26">
        <v>139.19999999999999</v>
      </c>
      <c r="AV18" s="26">
        <v>1196.4000000000001</v>
      </c>
      <c r="AW18" s="26">
        <v>1329.3333333333335</v>
      </c>
      <c r="AX18" s="26">
        <v>0.2</v>
      </c>
      <c r="AY18" s="26">
        <v>0.22222222222222224</v>
      </c>
      <c r="AZ18" s="26">
        <v>4.5</v>
      </c>
      <c r="BA18" s="26">
        <v>3</v>
      </c>
      <c r="BB18" s="26">
        <v>1.5000000000000002</v>
      </c>
      <c r="BC18" s="26">
        <v>0.60000000000000009</v>
      </c>
      <c r="BD18" s="26">
        <v>3.9999999999999996</v>
      </c>
      <c r="BE18" s="26">
        <v>1.5999999999999999</v>
      </c>
      <c r="BF18" s="26">
        <v>131.6</v>
      </c>
      <c r="BG18" s="26">
        <v>63.979057591623025</v>
      </c>
      <c r="BH18" s="26">
        <v>845.59999999999991</v>
      </c>
      <c r="BI18" s="26">
        <v>621.61234991423657</v>
      </c>
      <c r="BJ18" s="26">
        <v>200</v>
      </c>
      <c r="BK18" s="26">
        <v>200</v>
      </c>
      <c r="BL18" s="26">
        <v>1670.9</v>
      </c>
      <c r="BM18" s="26">
        <v>800</v>
      </c>
      <c r="BN18" s="26">
        <v>843.79999999999984</v>
      </c>
      <c r="BO18" s="26">
        <v>666.25041666666652</v>
      </c>
      <c r="BP18" s="26">
        <v>43.29999999999999</v>
      </c>
      <c r="BQ18" s="26">
        <v>5</v>
      </c>
      <c r="BR18" s="26">
        <v>22.9</v>
      </c>
      <c r="BS18" s="26">
        <v>7.6333333333333329</v>
      </c>
      <c r="BT18" s="26">
        <v>3.5999999999999996</v>
      </c>
      <c r="BU18" s="26">
        <v>1.8399999999999996</v>
      </c>
      <c r="BV18" s="26">
        <v>75</v>
      </c>
      <c r="BW18" s="26">
        <v>45</v>
      </c>
      <c r="BX18" s="26">
        <v>2227.9</v>
      </c>
      <c r="BY18" s="26">
        <v>800</v>
      </c>
      <c r="BZ18" s="26">
        <v>45.5</v>
      </c>
      <c r="CA18" s="26">
        <v>4.9921630094043898</v>
      </c>
      <c r="CB18" s="26">
        <v>99.899999999999977</v>
      </c>
      <c r="CC18" s="26">
        <v>30</v>
      </c>
      <c r="CD18" s="26">
        <v>20.299999999999997</v>
      </c>
      <c r="CE18" s="26">
        <v>17</v>
      </c>
      <c r="CF18" s="26">
        <v>658.2</v>
      </c>
      <c r="CG18" s="26">
        <v>526.74728792459553</v>
      </c>
      <c r="CH18" s="26">
        <v>25</v>
      </c>
      <c r="CI18" s="26">
        <v>17</v>
      </c>
      <c r="CJ18" s="26">
        <v>152</v>
      </c>
      <c r="CK18" s="26">
        <v>13</v>
      </c>
      <c r="CL18" s="26">
        <v>141.5</v>
      </c>
      <c r="CM18" s="26">
        <v>25.727272727272727</v>
      </c>
      <c r="CN18" s="26">
        <v>0.89999999999999991</v>
      </c>
      <c r="CO18" s="26">
        <v>0.89999999999999991</v>
      </c>
      <c r="CP18" s="26">
        <v>18.3</v>
      </c>
      <c r="CQ18" s="26">
        <v>0.73199999999999987</v>
      </c>
      <c r="CR18" s="26">
        <v>135</v>
      </c>
      <c r="CS18" s="26">
        <v>11</v>
      </c>
      <c r="CT18" s="26">
        <v>755</v>
      </c>
      <c r="CU18" s="26">
        <v>125</v>
      </c>
      <c r="CV18" s="26">
        <v>59.3</v>
      </c>
      <c r="CW18" s="26">
        <v>10</v>
      </c>
      <c r="CX18" s="26">
        <v>26.999999999999993</v>
      </c>
      <c r="CY18" s="26">
        <v>1.1879999999999997</v>
      </c>
      <c r="CZ18" s="28">
        <f t="shared" si="2"/>
        <v>167813.89999999994</v>
      </c>
      <c r="DA18" s="28">
        <f t="shared" si="2"/>
        <v>80743.888277708276</v>
      </c>
    </row>
    <row r="19" spans="1:105" ht="13.5" thickBot="1">
      <c r="A19" s="20" t="s">
        <v>74</v>
      </c>
      <c r="B19" s="26">
        <v>33</v>
      </c>
      <c r="C19" s="26">
        <v>8</v>
      </c>
      <c r="D19" s="26">
        <v>2</v>
      </c>
      <c r="E19" s="26">
        <v>1.0375000000000001</v>
      </c>
      <c r="F19" s="26">
        <v>6.1000000000000014</v>
      </c>
      <c r="G19" s="26">
        <v>1.2200000000000004</v>
      </c>
      <c r="H19" s="26">
        <v>31</v>
      </c>
      <c r="I19" s="26">
        <v>22</v>
      </c>
      <c r="J19" s="26">
        <v>5.4</v>
      </c>
      <c r="K19" s="26">
        <v>5.9999999999999991</v>
      </c>
      <c r="L19" s="26">
        <v>1.9</v>
      </c>
      <c r="M19" s="26">
        <v>0.38</v>
      </c>
      <c r="N19" s="26">
        <v>20.5</v>
      </c>
      <c r="O19" s="26">
        <v>12</v>
      </c>
      <c r="P19" s="26">
        <v>77.499999999999986</v>
      </c>
      <c r="Q19" s="26">
        <v>3.74</v>
      </c>
      <c r="R19" s="26">
        <v>18.799999999999997</v>
      </c>
      <c r="S19" s="26">
        <v>5.6399999999999988</v>
      </c>
      <c r="T19" s="26">
        <v>0.4</v>
      </c>
      <c r="U19" s="26">
        <v>0.12</v>
      </c>
      <c r="V19" s="26">
        <v>1.6999999999999997</v>
      </c>
      <c r="W19" s="26">
        <v>2.8899999999999997</v>
      </c>
      <c r="X19" s="26">
        <v>10</v>
      </c>
      <c r="Y19" s="26">
        <v>5.28</v>
      </c>
      <c r="Z19" s="26">
        <v>0.3</v>
      </c>
      <c r="AA19" s="26">
        <v>0.15</v>
      </c>
      <c r="AB19" s="26">
        <v>8</v>
      </c>
      <c r="AC19" s="26">
        <v>2</v>
      </c>
      <c r="AD19" s="26">
        <v>0.1</v>
      </c>
      <c r="AE19" s="26">
        <v>0.17</v>
      </c>
      <c r="AF19" s="26">
        <v>8</v>
      </c>
      <c r="AG19" s="26">
        <v>1.0978557504873296</v>
      </c>
      <c r="AH19" s="26">
        <v>0.8</v>
      </c>
      <c r="AI19" s="26">
        <v>0.26666666666666666</v>
      </c>
      <c r="AJ19" s="26">
        <v>0</v>
      </c>
      <c r="AK19" s="26">
        <v>0</v>
      </c>
      <c r="AL19" s="26">
        <v>3</v>
      </c>
      <c r="AM19" s="26">
        <v>1</v>
      </c>
      <c r="AN19" s="26">
        <v>0.4</v>
      </c>
      <c r="AO19" s="26">
        <v>0.13333333333333333</v>
      </c>
      <c r="AP19" s="26">
        <v>12.300000000000002</v>
      </c>
      <c r="AQ19" s="26">
        <v>9.8400000000000034</v>
      </c>
      <c r="AR19" s="26">
        <v>5.9</v>
      </c>
      <c r="AS19" s="26">
        <v>10.620000000000003</v>
      </c>
      <c r="AT19" s="26">
        <v>0.5</v>
      </c>
      <c r="AU19" s="26">
        <v>0.25</v>
      </c>
      <c r="AV19" s="26">
        <v>41.1</v>
      </c>
      <c r="AW19" s="26">
        <v>16.440000000000001</v>
      </c>
      <c r="AX19" s="26">
        <v>0</v>
      </c>
      <c r="AY19" s="26">
        <v>0</v>
      </c>
      <c r="AZ19" s="26">
        <v>0.5</v>
      </c>
      <c r="BA19" s="26">
        <v>0.2</v>
      </c>
      <c r="BB19" s="26">
        <v>0.89999999999999991</v>
      </c>
      <c r="BC19" s="26">
        <v>0.36</v>
      </c>
      <c r="BD19" s="26">
        <v>0.3</v>
      </c>
      <c r="BE19" s="26">
        <v>0.15</v>
      </c>
      <c r="BF19" s="26">
        <v>10.199999999999999</v>
      </c>
      <c r="BG19" s="26">
        <v>10.199999999999999</v>
      </c>
      <c r="BH19" s="26">
        <v>84.800000000000011</v>
      </c>
      <c r="BI19" s="26">
        <v>150.94400000000002</v>
      </c>
      <c r="BJ19" s="26">
        <v>0.89999999999999991</v>
      </c>
      <c r="BK19" s="26">
        <v>1.6199999999999999</v>
      </c>
      <c r="BL19" s="26">
        <v>13.599999999999998</v>
      </c>
      <c r="BM19" s="26">
        <v>15.299999999999997</v>
      </c>
      <c r="BN19" s="26">
        <v>13.4</v>
      </c>
      <c r="BO19" s="26">
        <v>37.328571428571436</v>
      </c>
      <c r="BP19" s="26">
        <v>2.2999999999999998</v>
      </c>
      <c r="BQ19" s="26">
        <v>1.7249999999999999</v>
      </c>
      <c r="BR19" s="26">
        <v>0.5</v>
      </c>
      <c r="BS19" s="26">
        <v>0.25</v>
      </c>
      <c r="BT19" s="26">
        <v>0</v>
      </c>
      <c r="BU19" s="26">
        <v>0</v>
      </c>
      <c r="BV19" s="26">
        <v>0.1</v>
      </c>
      <c r="BW19" s="26">
        <v>0.05</v>
      </c>
      <c r="BX19" s="26">
        <v>740.7</v>
      </c>
      <c r="BY19" s="26">
        <v>230</v>
      </c>
      <c r="BZ19" s="26">
        <v>1.2</v>
      </c>
      <c r="CA19" s="26">
        <v>0.192</v>
      </c>
      <c r="CB19" s="26">
        <v>14.8</v>
      </c>
      <c r="CC19" s="26">
        <v>10.853333333333333</v>
      </c>
      <c r="CD19" s="26">
        <v>2</v>
      </c>
      <c r="CE19" s="26">
        <v>1.5</v>
      </c>
      <c r="CF19" s="26">
        <v>55.300000000000004</v>
      </c>
      <c r="CG19" s="26">
        <v>52.895652173913049</v>
      </c>
      <c r="CH19" s="26">
        <v>5</v>
      </c>
      <c r="CI19" s="26">
        <v>4</v>
      </c>
      <c r="CJ19" s="26">
        <v>48</v>
      </c>
      <c r="CK19" s="26">
        <v>5</v>
      </c>
      <c r="CL19" s="26">
        <v>3</v>
      </c>
      <c r="CM19" s="26">
        <v>0.30000000000000004</v>
      </c>
      <c r="CN19" s="26">
        <v>0</v>
      </c>
      <c r="CO19" s="26">
        <v>0</v>
      </c>
      <c r="CP19" s="26">
        <v>3.7</v>
      </c>
      <c r="CQ19" s="26">
        <v>6.29</v>
      </c>
      <c r="CR19" s="26">
        <v>40</v>
      </c>
      <c r="CS19" s="26">
        <v>4</v>
      </c>
      <c r="CT19" s="26">
        <v>85</v>
      </c>
      <c r="CU19" s="26">
        <v>13</v>
      </c>
      <c r="CV19" s="26">
        <v>0</v>
      </c>
      <c r="CW19" s="26">
        <v>0</v>
      </c>
      <c r="CX19" s="26">
        <v>0.5</v>
      </c>
      <c r="CY19" s="26">
        <v>0.85</v>
      </c>
      <c r="CZ19" s="28">
        <f t="shared" si="2"/>
        <v>1415.4</v>
      </c>
      <c r="DA19" s="28">
        <f t="shared" si="2"/>
        <v>657.28391268630526</v>
      </c>
    </row>
    <row r="20" spans="1:105" ht="13.5" thickBot="1">
      <c r="A20" s="20" t="s">
        <v>112</v>
      </c>
      <c r="B20" s="26">
        <v>111.69999999999999</v>
      </c>
      <c r="C20" s="26">
        <v>133</v>
      </c>
      <c r="D20" s="26">
        <v>51</v>
      </c>
      <c r="E20" s="26">
        <v>91.8</v>
      </c>
      <c r="F20" s="26">
        <v>32.399999999999991</v>
      </c>
      <c r="G20" s="26">
        <v>6.1854545454545438</v>
      </c>
      <c r="H20" s="26">
        <v>44</v>
      </c>
      <c r="I20" s="26">
        <v>83</v>
      </c>
      <c r="J20" s="26">
        <v>227.9</v>
      </c>
      <c r="K20" s="26">
        <v>561.5</v>
      </c>
      <c r="L20" s="26">
        <v>66</v>
      </c>
      <c r="M20" s="26">
        <v>66</v>
      </c>
      <c r="N20" s="26">
        <v>49.3</v>
      </c>
      <c r="O20" s="26">
        <v>98</v>
      </c>
      <c r="P20" s="26">
        <v>10865.899999999998</v>
      </c>
      <c r="Q20" s="26">
        <v>4851.6299999999992</v>
      </c>
      <c r="R20" s="26">
        <v>230</v>
      </c>
      <c r="S20" s="26">
        <v>4390</v>
      </c>
      <c r="T20" s="26">
        <v>37.299999999999997</v>
      </c>
      <c r="U20" s="26">
        <v>37.299999999999997</v>
      </c>
      <c r="V20" s="26">
        <v>25</v>
      </c>
      <c r="W20" s="26">
        <v>50</v>
      </c>
      <c r="X20" s="26">
        <v>5932.800000000002</v>
      </c>
      <c r="Y20" s="26">
        <v>4442</v>
      </c>
      <c r="Z20" s="26">
        <v>241</v>
      </c>
      <c r="AA20" s="26">
        <v>170</v>
      </c>
      <c r="AB20" s="26">
        <v>65</v>
      </c>
      <c r="AC20" s="26">
        <v>27</v>
      </c>
      <c r="AD20" s="26">
        <v>10.4</v>
      </c>
      <c r="AE20" s="26">
        <v>10.4</v>
      </c>
      <c r="AF20" s="26">
        <v>62.8</v>
      </c>
      <c r="AG20" s="26">
        <v>3.4016666666666668</v>
      </c>
      <c r="AH20" s="26">
        <v>35.5</v>
      </c>
      <c r="AI20" s="26">
        <v>23.666666666666664</v>
      </c>
      <c r="AJ20" s="26">
        <v>13.900000000000002</v>
      </c>
      <c r="AK20" s="26">
        <v>26.410000000000004</v>
      </c>
      <c r="AL20" s="26">
        <v>76</v>
      </c>
      <c r="AM20" s="26">
        <v>61.5</v>
      </c>
      <c r="AN20" s="26">
        <v>6</v>
      </c>
      <c r="AO20" s="26">
        <v>11</v>
      </c>
      <c r="AP20" s="26">
        <v>725</v>
      </c>
      <c r="AQ20" s="26">
        <v>3015</v>
      </c>
      <c r="AR20" s="26">
        <v>93.799999999999955</v>
      </c>
      <c r="AS20" s="26">
        <v>120</v>
      </c>
      <c r="AT20" s="26">
        <v>92</v>
      </c>
      <c r="AU20" s="26">
        <v>27.6</v>
      </c>
      <c r="AV20" s="26">
        <v>808.50000000000011</v>
      </c>
      <c r="AW20" s="26">
        <v>909.56250000000011</v>
      </c>
      <c r="AX20" s="26">
        <v>0.3</v>
      </c>
      <c r="AY20" s="26">
        <v>0.51000000000000012</v>
      </c>
      <c r="AZ20" s="26">
        <v>0.1</v>
      </c>
      <c r="BA20" s="26">
        <v>0.17000000000000004</v>
      </c>
      <c r="BB20" s="26">
        <v>0.2</v>
      </c>
      <c r="BC20" s="26">
        <v>0.34000000000000008</v>
      </c>
      <c r="BD20" s="26">
        <v>9.3000000000000007</v>
      </c>
      <c r="BE20" s="26">
        <v>15.810000000000004</v>
      </c>
      <c r="BF20" s="26">
        <v>162.19999999999999</v>
      </c>
      <c r="BG20" s="26">
        <v>291.95999999999998</v>
      </c>
      <c r="BH20" s="26">
        <v>113.2</v>
      </c>
      <c r="BI20" s="26">
        <v>125.77777777777779</v>
      </c>
      <c r="BJ20" s="26">
        <v>35.199999999999989</v>
      </c>
      <c r="BK20" s="26">
        <v>41.066666666666656</v>
      </c>
      <c r="BL20" s="26">
        <v>339.90000000000003</v>
      </c>
      <c r="BM20" s="26">
        <v>661.71219512195125</v>
      </c>
      <c r="BN20" s="26">
        <v>131</v>
      </c>
      <c r="BO20" s="26">
        <v>106.80986301369865</v>
      </c>
      <c r="BP20" s="26">
        <v>74.5</v>
      </c>
      <c r="BQ20" s="26">
        <v>111.75</v>
      </c>
      <c r="BR20" s="26">
        <v>0</v>
      </c>
      <c r="BS20" s="26">
        <v>0</v>
      </c>
      <c r="BT20" s="26">
        <v>0.1</v>
      </c>
      <c r="BU20" s="26">
        <v>0.26</v>
      </c>
      <c r="BV20" s="26">
        <v>8.1000000000000014</v>
      </c>
      <c r="BW20" s="26">
        <v>21.060000000000006</v>
      </c>
      <c r="BX20" s="26">
        <v>29.299999999999997</v>
      </c>
      <c r="BY20" s="26">
        <v>76.179999999999993</v>
      </c>
      <c r="BZ20" s="26">
        <v>5.8000000000000007</v>
      </c>
      <c r="CA20" s="26">
        <v>1.4500000000000002</v>
      </c>
      <c r="CB20" s="26">
        <v>5.8000000000000007</v>
      </c>
      <c r="CC20" s="26">
        <v>3.8666666666666671</v>
      </c>
      <c r="CD20" s="26">
        <v>115</v>
      </c>
      <c r="CE20" s="26">
        <v>300</v>
      </c>
      <c r="CF20" s="26">
        <v>309.40000000000003</v>
      </c>
      <c r="CG20" s="26">
        <v>215.60975609756102</v>
      </c>
      <c r="CH20" s="26">
        <v>12</v>
      </c>
      <c r="CI20" s="26">
        <v>12</v>
      </c>
      <c r="CJ20" s="26">
        <v>0.1</v>
      </c>
      <c r="CK20" s="26">
        <v>0.06</v>
      </c>
      <c r="CL20" s="26">
        <v>6.7</v>
      </c>
      <c r="CM20" s="26">
        <v>4.0199999999999996</v>
      </c>
      <c r="CN20" s="26">
        <v>71.799999999999983</v>
      </c>
      <c r="CO20" s="26">
        <v>43.079999999999991</v>
      </c>
      <c r="CP20" s="26">
        <v>3.9000000000000008</v>
      </c>
      <c r="CQ20" s="26">
        <v>2.3400000000000003</v>
      </c>
      <c r="CR20" s="26">
        <v>39</v>
      </c>
      <c r="CS20" s="26">
        <v>4</v>
      </c>
      <c r="CT20" s="26">
        <v>35.999999999999993</v>
      </c>
      <c r="CU20" s="26">
        <v>6</v>
      </c>
      <c r="CV20" s="26">
        <v>17.5</v>
      </c>
      <c r="CW20" s="26">
        <v>10</v>
      </c>
      <c r="CX20" s="26">
        <v>36</v>
      </c>
      <c r="CY20" s="26">
        <v>63.72</v>
      </c>
      <c r="CZ20" s="28">
        <f t="shared" si="2"/>
        <v>21465.599999999999</v>
      </c>
      <c r="DA20" s="28">
        <f t="shared" si="2"/>
        <v>21335.509213223108</v>
      </c>
    </row>
    <row r="21" spans="1:105" ht="13.5" thickBot="1">
      <c r="A21" s="20"/>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8">
        <f t="shared" si="2"/>
        <v>0</v>
      </c>
      <c r="DA21" s="28">
        <f t="shared" si="2"/>
        <v>0</v>
      </c>
    </row>
    <row r="22" spans="1:105" ht="13.5" thickBot="1">
      <c r="A22" s="20" t="s">
        <v>75</v>
      </c>
      <c r="B22" s="26">
        <v>34.699999999999996</v>
      </c>
      <c r="C22" s="26">
        <v>25</v>
      </c>
      <c r="D22" s="26">
        <v>27.200000000000006</v>
      </c>
      <c r="E22" s="26">
        <v>61.123595505617999</v>
      </c>
      <c r="F22" s="26">
        <v>26.400000000000002</v>
      </c>
      <c r="G22" s="26">
        <v>34.492462311557794</v>
      </c>
      <c r="H22" s="26">
        <v>139</v>
      </c>
      <c r="I22" s="26">
        <v>70</v>
      </c>
      <c r="J22" s="26">
        <v>175.8</v>
      </c>
      <c r="K22" s="26">
        <v>502</v>
      </c>
      <c r="L22" s="26">
        <v>62</v>
      </c>
      <c r="M22" s="26">
        <v>56</v>
      </c>
      <c r="N22" s="26">
        <v>32.499999999999993</v>
      </c>
      <c r="O22" s="26">
        <v>80</v>
      </c>
      <c r="P22" s="26">
        <v>31731.699999999997</v>
      </c>
      <c r="Q22" s="26">
        <v>23807.18</v>
      </c>
      <c r="R22" s="26">
        <v>540</v>
      </c>
      <c r="S22" s="26">
        <v>1620</v>
      </c>
      <c r="T22" s="26">
        <v>106.89999999999999</v>
      </c>
      <c r="U22" s="26">
        <v>106.89999999999999</v>
      </c>
      <c r="V22" s="26">
        <v>33.799999999999997</v>
      </c>
      <c r="W22" s="26">
        <v>64</v>
      </c>
      <c r="X22" s="26">
        <v>33883.69999999999</v>
      </c>
      <c r="Y22" s="26">
        <v>27928</v>
      </c>
      <c r="Z22" s="26">
        <v>2778.8</v>
      </c>
      <c r="AA22" s="26">
        <v>2000</v>
      </c>
      <c r="AB22" s="26">
        <v>16</v>
      </c>
      <c r="AC22" s="26">
        <v>7.5</v>
      </c>
      <c r="AD22" s="26">
        <v>3.4000000000000004</v>
      </c>
      <c r="AE22" s="26">
        <v>4.9300000000000006</v>
      </c>
      <c r="AF22" s="26">
        <v>1258</v>
      </c>
      <c r="AG22" s="26">
        <v>1742.9187192118225</v>
      </c>
      <c r="AH22" s="26">
        <v>0.70000000000000007</v>
      </c>
      <c r="AI22" s="26">
        <v>0.46666666666666667</v>
      </c>
      <c r="AJ22" s="26">
        <v>29.2</v>
      </c>
      <c r="AK22" s="26">
        <v>87.6</v>
      </c>
      <c r="AL22" s="26">
        <v>30.300000000000004</v>
      </c>
      <c r="AM22" s="26">
        <v>23</v>
      </c>
      <c r="AN22" s="26">
        <v>6</v>
      </c>
      <c r="AO22" s="26">
        <v>17</v>
      </c>
      <c r="AP22" s="26">
        <v>6259.0000000000018</v>
      </c>
      <c r="AQ22" s="26">
        <v>12509.06650885102</v>
      </c>
      <c r="AR22" s="26">
        <v>207</v>
      </c>
      <c r="AS22" s="26">
        <v>496.8</v>
      </c>
      <c r="AT22" s="26">
        <v>23.3</v>
      </c>
      <c r="AU22" s="26">
        <v>14.642857142857146</v>
      </c>
      <c r="AV22" s="26">
        <v>58.7</v>
      </c>
      <c r="AW22" s="26">
        <v>89.224000000000004</v>
      </c>
      <c r="AX22" s="26">
        <v>0</v>
      </c>
      <c r="AY22" s="26">
        <v>0</v>
      </c>
      <c r="AZ22" s="26">
        <v>0</v>
      </c>
      <c r="BA22" s="26">
        <v>0</v>
      </c>
      <c r="BB22" s="26">
        <v>2.1</v>
      </c>
      <c r="BC22" s="26">
        <v>1.05</v>
      </c>
      <c r="BD22" s="26">
        <v>0</v>
      </c>
      <c r="BE22" s="26">
        <v>0</v>
      </c>
      <c r="BF22" s="26">
        <v>74.200000000000017</v>
      </c>
      <c r="BG22" s="26">
        <v>114.49258160237393</v>
      </c>
      <c r="BH22" s="26">
        <v>38.800000000000004</v>
      </c>
      <c r="BI22" s="26">
        <v>194.00000000000003</v>
      </c>
      <c r="BJ22" s="26">
        <v>54.599999999999994</v>
      </c>
      <c r="BK22" s="26">
        <v>75</v>
      </c>
      <c r="BL22" s="26">
        <v>290.40000000000003</v>
      </c>
      <c r="BM22" s="26">
        <v>286.10067294751013</v>
      </c>
      <c r="BN22" s="26">
        <v>21.300000000000004</v>
      </c>
      <c r="BO22" s="26">
        <v>25.811458333333338</v>
      </c>
      <c r="BP22" s="26">
        <v>2.7</v>
      </c>
      <c r="BQ22" s="26">
        <v>3.24</v>
      </c>
      <c r="BR22" s="26">
        <v>0</v>
      </c>
      <c r="BS22" s="26">
        <v>0</v>
      </c>
      <c r="BT22" s="26">
        <v>0</v>
      </c>
      <c r="BU22" s="26">
        <v>0</v>
      </c>
      <c r="BV22" s="26">
        <v>8.6</v>
      </c>
      <c r="BW22" s="26">
        <v>36.979999999999997</v>
      </c>
      <c r="BX22" s="26">
        <v>45</v>
      </c>
      <c r="BY22" s="26">
        <v>50</v>
      </c>
      <c r="BZ22" s="26">
        <v>211.20000000000002</v>
      </c>
      <c r="CA22" s="26">
        <v>23.099999999999998</v>
      </c>
      <c r="CB22" s="26">
        <v>27.599999999999998</v>
      </c>
      <c r="CC22" s="26">
        <v>110.39999999999999</v>
      </c>
      <c r="CD22" s="26">
        <v>1154.7999999999997</v>
      </c>
      <c r="CE22" s="26">
        <v>4330</v>
      </c>
      <c r="CF22" s="26">
        <v>458.8</v>
      </c>
      <c r="CG22" s="26">
        <v>214.47967479674799</v>
      </c>
      <c r="CH22" s="26">
        <v>8</v>
      </c>
      <c r="CI22" s="26">
        <v>8</v>
      </c>
      <c r="CJ22" s="26">
        <v>0</v>
      </c>
      <c r="CK22" s="26">
        <v>0</v>
      </c>
      <c r="CL22" s="26">
        <v>6</v>
      </c>
      <c r="CM22" s="26">
        <v>1</v>
      </c>
      <c r="CN22" s="26">
        <v>89</v>
      </c>
      <c r="CO22" s="26">
        <v>106.8</v>
      </c>
      <c r="CP22" s="26">
        <v>0.6</v>
      </c>
      <c r="CQ22" s="26">
        <v>2.52</v>
      </c>
      <c r="CR22" s="26">
        <v>50</v>
      </c>
      <c r="CS22" s="26">
        <v>6.5</v>
      </c>
      <c r="CT22" s="26">
        <v>5.6000000000000005</v>
      </c>
      <c r="CU22" s="26">
        <v>26.880000000000003</v>
      </c>
      <c r="CV22" s="26">
        <v>41.5</v>
      </c>
      <c r="CW22" s="26">
        <v>10</v>
      </c>
      <c r="CX22" s="26">
        <v>51.399999999999991</v>
      </c>
      <c r="CY22" s="26">
        <v>246.71999999999994</v>
      </c>
      <c r="CZ22" s="28">
        <f t="shared" si="2"/>
        <v>80106.3</v>
      </c>
      <c r="DA22" s="28">
        <f t="shared" si="2"/>
        <v>77220.919197369527</v>
      </c>
    </row>
    <row r="23" spans="1:105" ht="13.5" thickBot="1">
      <c r="A23" s="21" t="s">
        <v>76</v>
      </c>
      <c r="B23" s="26">
        <v>30</v>
      </c>
      <c r="C23" s="26">
        <v>5</v>
      </c>
      <c r="D23" s="26">
        <v>0</v>
      </c>
      <c r="E23" s="26">
        <v>0</v>
      </c>
      <c r="F23" s="26">
        <v>3.5999999999999996</v>
      </c>
      <c r="G23" s="26">
        <v>0.79999999999999982</v>
      </c>
      <c r="H23" s="26">
        <v>10.3</v>
      </c>
      <c r="I23" s="26">
        <v>1.5</v>
      </c>
      <c r="J23" s="26">
        <v>0.3</v>
      </c>
      <c r="K23" s="26">
        <v>0.59999999999999987</v>
      </c>
      <c r="L23" s="26">
        <v>1.4000000000000001</v>
      </c>
      <c r="M23" s="26">
        <v>3.0800000000000005</v>
      </c>
      <c r="N23" s="26">
        <v>3.4000000000000004</v>
      </c>
      <c r="O23" s="26">
        <v>3.4</v>
      </c>
      <c r="P23" s="26">
        <v>423.09999999999997</v>
      </c>
      <c r="Q23" s="26">
        <v>126.78999999999999</v>
      </c>
      <c r="R23" s="26">
        <v>2.2000000000000002</v>
      </c>
      <c r="S23" s="26">
        <v>0.98000000000000009</v>
      </c>
      <c r="T23" s="26">
        <v>0.4</v>
      </c>
      <c r="U23" s="26">
        <v>0.17818181818181816</v>
      </c>
      <c r="V23" s="26">
        <v>0.5</v>
      </c>
      <c r="W23" s="26">
        <v>0.22272727272727275</v>
      </c>
      <c r="X23" s="26">
        <v>204.1</v>
      </c>
      <c r="Y23" s="26">
        <v>65.75</v>
      </c>
      <c r="Z23" s="26">
        <v>1.9</v>
      </c>
      <c r="AA23" s="26">
        <v>1.52</v>
      </c>
      <c r="AB23" s="26">
        <v>45</v>
      </c>
      <c r="AC23" s="26">
        <v>2</v>
      </c>
      <c r="AD23" s="26">
        <v>5.8999999999999995</v>
      </c>
      <c r="AE23" s="26">
        <v>12.98</v>
      </c>
      <c r="AF23" s="26">
        <v>1.1000000000000001</v>
      </c>
      <c r="AG23" s="26">
        <v>2.4200000000000004</v>
      </c>
      <c r="AH23" s="26">
        <v>1.1000000000000001</v>
      </c>
      <c r="AI23" s="26">
        <v>0.22407407407407409</v>
      </c>
      <c r="AJ23" s="26">
        <v>0</v>
      </c>
      <c r="AK23" s="26">
        <v>0</v>
      </c>
      <c r="AL23" s="26">
        <v>33</v>
      </c>
      <c r="AM23" s="26">
        <v>10.199999999999999</v>
      </c>
      <c r="AN23" s="26">
        <v>0.3</v>
      </c>
      <c r="AO23" s="26">
        <v>8.3076923076923076E-2</v>
      </c>
      <c r="AP23" s="26">
        <v>9</v>
      </c>
      <c r="AQ23" s="26">
        <v>7.03125</v>
      </c>
      <c r="AR23" s="26">
        <v>10.600000000000001</v>
      </c>
      <c r="AS23" s="26">
        <v>33.920000000000009</v>
      </c>
      <c r="AT23" s="26">
        <v>3.2</v>
      </c>
      <c r="AU23" s="26">
        <v>1.4400000000000002</v>
      </c>
      <c r="AV23" s="26">
        <v>94.600000000000009</v>
      </c>
      <c r="AW23" s="26">
        <v>101.87692307692308</v>
      </c>
      <c r="AX23" s="26">
        <v>0</v>
      </c>
      <c r="AY23" s="26">
        <v>0</v>
      </c>
      <c r="AZ23" s="26">
        <v>0</v>
      </c>
      <c r="BA23" s="26">
        <v>0</v>
      </c>
      <c r="BB23" s="26">
        <v>1.7999999999999998</v>
      </c>
      <c r="BC23" s="26">
        <v>3.96</v>
      </c>
      <c r="BD23" s="26">
        <v>0.5</v>
      </c>
      <c r="BE23" s="26">
        <v>1.1000000000000001</v>
      </c>
      <c r="BF23" s="26">
        <v>1</v>
      </c>
      <c r="BG23" s="26">
        <v>2.2000000000000002</v>
      </c>
      <c r="BH23" s="26">
        <v>12.8</v>
      </c>
      <c r="BI23" s="26">
        <v>3.9936000000000003</v>
      </c>
      <c r="BJ23" s="26">
        <v>0.5</v>
      </c>
      <c r="BK23" s="26">
        <v>1.25</v>
      </c>
      <c r="BL23" s="26">
        <v>19.8</v>
      </c>
      <c r="BM23" s="26">
        <v>47.850000000000009</v>
      </c>
      <c r="BN23" s="26">
        <v>12.8</v>
      </c>
      <c r="BO23" s="26">
        <v>131.20000000000002</v>
      </c>
      <c r="BP23" s="26">
        <v>0.4</v>
      </c>
      <c r="BQ23" s="26">
        <v>0.27777777777777779</v>
      </c>
      <c r="BR23" s="26">
        <v>0.2</v>
      </c>
      <c r="BS23" s="26">
        <v>0.2</v>
      </c>
      <c r="BT23" s="26">
        <v>0.2</v>
      </c>
      <c r="BU23" s="26">
        <v>0.2</v>
      </c>
      <c r="BV23" s="26">
        <v>0.4</v>
      </c>
      <c r="BW23" s="26">
        <v>0.88000000000000012</v>
      </c>
      <c r="BX23" s="26">
        <v>0</v>
      </c>
      <c r="BY23" s="26">
        <v>0</v>
      </c>
      <c r="BZ23" s="26">
        <v>0.1</v>
      </c>
      <c r="CA23" s="26">
        <v>3.3333333333333333E-2</v>
      </c>
      <c r="CB23" s="26">
        <v>0.8</v>
      </c>
      <c r="CC23" s="26">
        <v>2.08</v>
      </c>
      <c r="CD23" s="26">
        <v>1</v>
      </c>
      <c r="CE23" s="26">
        <v>1.2</v>
      </c>
      <c r="CF23" s="26">
        <v>4.5</v>
      </c>
      <c r="CG23" s="26">
        <v>3</v>
      </c>
      <c r="CH23" s="26">
        <v>2</v>
      </c>
      <c r="CI23" s="26">
        <v>2</v>
      </c>
      <c r="CJ23" s="26">
        <v>0</v>
      </c>
      <c r="CK23" s="26">
        <v>0</v>
      </c>
      <c r="CL23" s="26">
        <v>900</v>
      </c>
      <c r="CM23" s="26">
        <v>18</v>
      </c>
      <c r="CN23" s="26">
        <v>0.5</v>
      </c>
      <c r="CO23" s="26">
        <v>1.25</v>
      </c>
      <c r="CP23" s="26">
        <v>1.2000000000000002</v>
      </c>
      <c r="CQ23" s="26">
        <v>3.0000000000000004</v>
      </c>
      <c r="CR23" s="26">
        <v>120</v>
      </c>
      <c r="CS23" s="26">
        <v>15</v>
      </c>
      <c r="CT23" s="26">
        <v>200</v>
      </c>
      <c r="CU23" s="26">
        <v>15</v>
      </c>
      <c r="CV23" s="26">
        <v>9</v>
      </c>
      <c r="CW23" s="26">
        <v>5</v>
      </c>
      <c r="CX23" s="26">
        <v>2.8</v>
      </c>
      <c r="CY23" s="26">
        <v>8.0359999999999996</v>
      </c>
      <c r="CZ23" s="28">
        <f t="shared" si="2"/>
        <v>2177.3000000000002</v>
      </c>
      <c r="DA23" s="28">
        <f t="shared" si="2"/>
        <v>648.70694427609442</v>
      </c>
    </row>
    <row r="24" spans="1:105" ht="13.5" thickBot="1">
      <c r="A24" s="22" t="s">
        <v>77</v>
      </c>
      <c r="B24" s="26">
        <v>0</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10</v>
      </c>
      <c r="AM24" s="26">
        <v>2.2999999999999998</v>
      </c>
      <c r="AN24" s="26">
        <v>0</v>
      </c>
      <c r="AO24" s="26">
        <v>0</v>
      </c>
      <c r="AP24" s="26">
        <v>0</v>
      </c>
      <c r="AQ24" s="26">
        <v>0</v>
      </c>
      <c r="AR24" s="26">
        <v>0</v>
      </c>
      <c r="AS24" s="26">
        <v>0</v>
      </c>
      <c r="AT24" s="26">
        <v>0</v>
      </c>
      <c r="AU24" s="26">
        <v>0</v>
      </c>
      <c r="AV24" s="26">
        <v>0</v>
      </c>
      <c r="AW24" s="26">
        <v>0</v>
      </c>
      <c r="AX24" s="26">
        <v>0</v>
      </c>
      <c r="AY24" s="26">
        <v>0</v>
      </c>
      <c r="AZ24" s="26">
        <v>0</v>
      </c>
      <c r="BA24" s="26">
        <v>0</v>
      </c>
      <c r="BB24" s="26">
        <v>0</v>
      </c>
      <c r="BC24" s="26">
        <v>0</v>
      </c>
      <c r="BD24" s="26">
        <v>0</v>
      </c>
      <c r="BE24" s="26">
        <v>0</v>
      </c>
      <c r="BF24" s="26">
        <v>0</v>
      </c>
      <c r="BG24" s="26">
        <v>0</v>
      </c>
      <c r="BH24" s="26">
        <v>0</v>
      </c>
      <c r="BI24" s="26">
        <v>0</v>
      </c>
      <c r="BJ24" s="26">
        <v>0</v>
      </c>
      <c r="BK24" s="26">
        <v>0</v>
      </c>
      <c r="BL24" s="26">
        <v>0</v>
      </c>
      <c r="BM24" s="26">
        <v>0</v>
      </c>
      <c r="BN24" s="26">
        <v>0</v>
      </c>
      <c r="BO24" s="26">
        <v>0</v>
      </c>
      <c r="BP24" s="26">
        <v>0</v>
      </c>
      <c r="BQ24" s="26">
        <v>0</v>
      </c>
      <c r="BR24" s="26">
        <v>0</v>
      </c>
      <c r="BS24" s="26">
        <v>0</v>
      </c>
      <c r="BT24" s="26">
        <v>0</v>
      </c>
      <c r="BU24" s="26">
        <v>0</v>
      </c>
      <c r="BV24" s="26">
        <v>0</v>
      </c>
      <c r="BW24" s="26">
        <v>0</v>
      </c>
      <c r="BX24" s="26">
        <v>0</v>
      </c>
      <c r="BY24" s="26">
        <v>0</v>
      </c>
      <c r="BZ24" s="26">
        <v>0</v>
      </c>
      <c r="CA24" s="26">
        <v>0</v>
      </c>
      <c r="CB24" s="26">
        <v>0</v>
      </c>
      <c r="CC24" s="26">
        <v>0</v>
      </c>
      <c r="CD24" s="26">
        <v>0</v>
      </c>
      <c r="CE24" s="26">
        <v>0</v>
      </c>
      <c r="CF24" s="26">
        <v>0</v>
      </c>
      <c r="CG24" s="26">
        <v>0</v>
      </c>
      <c r="CH24" s="26">
        <v>0</v>
      </c>
      <c r="CI24" s="26">
        <v>0</v>
      </c>
      <c r="CJ24" s="26">
        <v>0</v>
      </c>
      <c r="CK24" s="26">
        <v>0</v>
      </c>
      <c r="CL24" s="26">
        <v>0</v>
      </c>
      <c r="CM24" s="26">
        <v>0</v>
      </c>
      <c r="CN24" s="26">
        <v>0</v>
      </c>
      <c r="CO24" s="26">
        <v>0</v>
      </c>
      <c r="CP24" s="26">
        <v>0</v>
      </c>
      <c r="CQ24" s="26">
        <v>0</v>
      </c>
      <c r="CR24" s="26">
        <v>0</v>
      </c>
      <c r="CS24" s="26">
        <v>0</v>
      </c>
      <c r="CT24" s="26">
        <v>0</v>
      </c>
      <c r="CU24" s="26">
        <v>0</v>
      </c>
      <c r="CV24" s="26">
        <v>2</v>
      </c>
      <c r="CW24" s="26">
        <v>1</v>
      </c>
      <c r="CX24" s="26">
        <v>0</v>
      </c>
      <c r="CY24" s="26">
        <v>0</v>
      </c>
      <c r="CZ24" s="28">
        <f t="shared" si="2"/>
        <v>12</v>
      </c>
      <c r="DA24" s="28">
        <f t="shared" si="2"/>
        <v>3.3</v>
      </c>
    </row>
    <row r="25" spans="1:105" ht="15" thickBot="1">
      <c r="A25" s="19" t="s">
        <v>121</v>
      </c>
      <c r="B25" s="27">
        <f>SUM(B26:B30)</f>
        <v>6479.5000000000009</v>
      </c>
      <c r="C25" s="27">
        <f t="shared" ref="C25:BN25" si="5">SUM(C26:C30)</f>
        <v>1162.511311018131</v>
      </c>
      <c r="D25" s="27">
        <f t="shared" si="5"/>
        <v>3692.4</v>
      </c>
      <c r="E25" s="27">
        <f t="shared" si="5"/>
        <v>814.81717719779863</v>
      </c>
      <c r="F25" s="27">
        <f t="shared" si="5"/>
        <v>4501.5999999999995</v>
      </c>
      <c r="G25" s="27">
        <f t="shared" si="5"/>
        <v>184.84047814246773</v>
      </c>
      <c r="H25" s="27">
        <f t="shared" si="5"/>
        <v>6066.6</v>
      </c>
      <c r="I25" s="27">
        <f t="shared" si="5"/>
        <v>1167.1111111111111</v>
      </c>
      <c r="J25" s="27">
        <f t="shared" si="5"/>
        <v>11501.7</v>
      </c>
      <c r="K25" s="27">
        <f t="shared" si="5"/>
        <v>4942</v>
      </c>
      <c r="L25" s="27">
        <f t="shared" si="5"/>
        <v>31156.799999999999</v>
      </c>
      <c r="M25" s="27">
        <f t="shared" si="5"/>
        <v>3587</v>
      </c>
      <c r="N25" s="27">
        <f t="shared" si="5"/>
        <v>7571.0000000000009</v>
      </c>
      <c r="O25" s="27">
        <f t="shared" si="5"/>
        <v>576.6</v>
      </c>
      <c r="P25" s="27">
        <f t="shared" si="5"/>
        <v>19712.099999999999</v>
      </c>
      <c r="Q25" s="27">
        <f t="shared" si="5"/>
        <v>12568.853999999999</v>
      </c>
      <c r="R25" s="27">
        <f t="shared" si="5"/>
        <v>17354.8</v>
      </c>
      <c r="S25" s="27">
        <f t="shared" si="5"/>
        <v>2811.9315068493152</v>
      </c>
      <c r="T25" s="27">
        <f t="shared" si="5"/>
        <v>6186.4</v>
      </c>
      <c r="U25" s="27">
        <f t="shared" si="5"/>
        <v>1099.1922153659618</v>
      </c>
      <c r="V25" s="27">
        <f t="shared" si="5"/>
        <v>12845.8</v>
      </c>
      <c r="W25" s="27">
        <f t="shared" si="5"/>
        <v>2400.5</v>
      </c>
      <c r="X25" s="27">
        <f t="shared" si="5"/>
        <v>5659.5</v>
      </c>
      <c r="Y25" s="27">
        <f t="shared" si="5"/>
        <v>1123.9000000000001</v>
      </c>
      <c r="Z25" s="27">
        <f t="shared" si="5"/>
        <v>14768.8</v>
      </c>
      <c r="AA25" s="27">
        <f t="shared" si="5"/>
        <v>3040</v>
      </c>
      <c r="AB25" s="27">
        <f t="shared" si="5"/>
        <v>9119</v>
      </c>
      <c r="AC25" s="27">
        <f t="shared" si="5"/>
        <v>201</v>
      </c>
      <c r="AD25" s="27">
        <f t="shared" si="5"/>
        <v>4243.1000000000004</v>
      </c>
      <c r="AE25" s="27">
        <f t="shared" si="5"/>
        <v>350.03287671232874</v>
      </c>
      <c r="AF25" s="27">
        <f t="shared" si="5"/>
        <v>6338.6</v>
      </c>
      <c r="AG25" s="27">
        <f t="shared" si="5"/>
        <v>624.86358134977809</v>
      </c>
      <c r="AH25" s="27">
        <f t="shared" si="5"/>
        <v>1441.7</v>
      </c>
      <c r="AI25" s="27">
        <f t="shared" si="5"/>
        <v>517.1</v>
      </c>
      <c r="AJ25" s="27">
        <f t="shared" si="5"/>
        <v>693.2</v>
      </c>
      <c r="AK25" s="27">
        <f t="shared" si="5"/>
        <v>187.798</v>
      </c>
      <c r="AL25" s="27">
        <f t="shared" si="5"/>
        <v>1804.9</v>
      </c>
      <c r="AM25" s="27">
        <f t="shared" si="5"/>
        <v>576.20000000000005</v>
      </c>
      <c r="AN25" s="27">
        <f t="shared" si="5"/>
        <v>2546.8000000000002</v>
      </c>
      <c r="AO25" s="27">
        <f t="shared" si="5"/>
        <v>665</v>
      </c>
      <c r="AP25" s="27">
        <f t="shared" si="5"/>
        <v>123725.79999999997</v>
      </c>
      <c r="AQ25" s="27">
        <f t="shared" si="5"/>
        <v>35734.987164179103</v>
      </c>
      <c r="AR25" s="27">
        <f t="shared" si="5"/>
        <v>9350.1999999999989</v>
      </c>
      <c r="AS25" s="27">
        <f t="shared" si="5"/>
        <v>16196.119583632635</v>
      </c>
      <c r="AT25" s="27">
        <f t="shared" si="5"/>
        <v>5814.5</v>
      </c>
      <c r="AU25" s="27">
        <f t="shared" si="5"/>
        <v>973.0720288342402</v>
      </c>
      <c r="AV25" s="27">
        <f t="shared" si="5"/>
        <v>34694.6</v>
      </c>
      <c r="AW25" s="27">
        <f t="shared" si="5"/>
        <v>5751.434837942812</v>
      </c>
      <c r="AX25" s="27">
        <f t="shared" si="5"/>
        <v>280</v>
      </c>
      <c r="AY25" s="27">
        <f t="shared" si="5"/>
        <v>14</v>
      </c>
      <c r="AZ25" s="27">
        <f t="shared" si="5"/>
        <v>91.6</v>
      </c>
      <c r="BA25" s="27">
        <f t="shared" si="5"/>
        <v>47.023105022831047</v>
      </c>
      <c r="BB25" s="27">
        <f t="shared" si="5"/>
        <v>3.9000000000000004</v>
      </c>
      <c r="BC25" s="27">
        <f t="shared" si="5"/>
        <v>2.0700000000000003</v>
      </c>
      <c r="BD25" s="27">
        <f t="shared" si="5"/>
        <v>57.699999999999996</v>
      </c>
      <c r="BE25" s="27">
        <f t="shared" si="5"/>
        <v>21.964000000000002</v>
      </c>
      <c r="BF25" s="27">
        <f t="shared" si="5"/>
        <v>7550.4999999999991</v>
      </c>
      <c r="BG25" s="27">
        <f t="shared" si="5"/>
        <v>459.78098820312721</v>
      </c>
      <c r="BH25" s="27">
        <f t="shared" si="5"/>
        <v>4179.7000000000007</v>
      </c>
      <c r="BI25" s="27">
        <f t="shared" si="5"/>
        <v>1526.4661275094518</v>
      </c>
      <c r="BJ25" s="27">
        <f t="shared" si="5"/>
        <v>4788</v>
      </c>
      <c r="BK25" s="27">
        <f t="shared" si="5"/>
        <v>663.69623655913983</v>
      </c>
      <c r="BL25" s="27">
        <f t="shared" si="5"/>
        <v>44207.5</v>
      </c>
      <c r="BM25" s="27">
        <f t="shared" si="5"/>
        <v>12078.021161560078</v>
      </c>
      <c r="BN25" s="27">
        <f t="shared" si="5"/>
        <v>9129.8999999999978</v>
      </c>
      <c r="BO25" s="27">
        <f t="shared" ref="BO25:DA25" si="6">SUM(BO26:BO30)</f>
        <v>1932.4604939390692</v>
      </c>
      <c r="BP25" s="27">
        <f t="shared" si="6"/>
        <v>4898</v>
      </c>
      <c r="BQ25" s="27">
        <f t="shared" si="6"/>
        <v>1033.1548454229401</v>
      </c>
      <c r="BR25" s="27">
        <f t="shared" si="6"/>
        <v>1166.7</v>
      </c>
      <c r="BS25" s="27">
        <f t="shared" si="6"/>
        <v>96.727234267583285</v>
      </c>
      <c r="BT25" s="27">
        <f t="shared" si="6"/>
        <v>1300.2000000000003</v>
      </c>
      <c r="BU25" s="27">
        <f t="shared" si="6"/>
        <v>1022.7174545454545</v>
      </c>
      <c r="BV25" s="27">
        <f t="shared" si="6"/>
        <v>11329.9</v>
      </c>
      <c r="BW25" s="27">
        <f t="shared" si="6"/>
        <v>1165.046</v>
      </c>
      <c r="BX25" s="27">
        <f t="shared" si="6"/>
        <v>26459.4</v>
      </c>
      <c r="BY25" s="27">
        <f t="shared" si="6"/>
        <v>7869.54</v>
      </c>
      <c r="BZ25" s="27">
        <f t="shared" si="6"/>
        <v>6203.9</v>
      </c>
      <c r="CA25" s="27">
        <f t="shared" si="6"/>
        <v>41.696872893459009</v>
      </c>
      <c r="CB25" s="27">
        <f t="shared" si="6"/>
        <v>2058.6</v>
      </c>
      <c r="CC25" s="27">
        <f t="shared" si="6"/>
        <v>313.04666666666668</v>
      </c>
      <c r="CD25" s="27">
        <f t="shared" si="6"/>
        <v>971</v>
      </c>
      <c r="CE25" s="27">
        <f t="shared" si="6"/>
        <v>278</v>
      </c>
      <c r="CF25" s="27">
        <f t="shared" si="6"/>
        <v>9194.4</v>
      </c>
      <c r="CG25" s="27">
        <f t="shared" si="6"/>
        <v>989.20180397733827</v>
      </c>
      <c r="CH25" s="27">
        <f t="shared" si="6"/>
        <v>95.6</v>
      </c>
      <c r="CI25" s="27">
        <f t="shared" si="6"/>
        <v>47</v>
      </c>
      <c r="CJ25" s="27">
        <f t="shared" si="6"/>
        <v>1211.3</v>
      </c>
      <c r="CK25" s="27">
        <f t="shared" si="6"/>
        <v>112.01571428571428</v>
      </c>
      <c r="CL25" s="27">
        <f t="shared" si="6"/>
        <v>1794.6</v>
      </c>
      <c r="CM25" s="27">
        <f t="shared" si="6"/>
        <v>1242.4936249999998</v>
      </c>
      <c r="CN25" s="27">
        <f t="shared" si="6"/>
        <v>98.499999999999986</v>
      </c>
      <c r="CO25" s="27">
        <f t="shared" si="6"/>
        <v>102.7144176013805</v>
      </c>
      <c r="CP25" s="27">
        <f t="shared" si="6"/>
        <v>287.29999999999995</v>
      </c>
      <c r="CQ25" s="27">
        <f t="shared" si="6"/>
        <v>1038.0813603425559</v>
      </c>
      <c r="CR25" s="27">
        <f t="shared" si="6"/>
        <v>700</v>
      </c>
      <c r="CS25" s="27">
        <f t="shared" si="6"/>
        <v>41</v>
      </c>
      <c r="CT25" s="27">
        <f t="shared" si="6"/>
        <v>1820.3</v>
      </c>
      <c r="CU25" s="27">
        <f t="shared" si="6"/>
        <v>192.37</v>
      </c>
      <c r="CV25" s="27">
        <f t="shared" si="6"/>
        <v>4986.5</v>
      </c>
      <c r="CW25" s="27">
        <f t="shared" si="6"/>
        <v>755.25250000000005</v>
      </c>
      <c r="CX25" s="27">
        <f t="shared" si="6"/>
        <v>874.50000000000011</v>
      </c>
      <c r="CY25" s="27">
        <f t="shared" si="6"/>
        <v>348.38750000000005</v>
      </c>
      <c r="CZ25" s="27">
        <f t="shared" si="6"/>
        <v>493008.89999999997</v>
      </c>
      <c r="DA25" s="27">
        <f t="shared" si="6"/>
        <v>130690.79398013247</v>
      </c>
    </row>
    <row r="26" spans="1:105" ht="13.5" thickBot="1">
      <c r="A26" s="20" t="s">
        <v>78</v>
      </c>
      <c r="B26" s="26">
        <v>4574</v>
      </c>
      <c r="C26" s="26">
        <v>908</v>
      </c>
      <c r="D26" s="26">
        <v>2223.5</v>
      </c>
      <c r="E26" s="26">
        <v>477.67701908957423</v>
      </c>
      <c r="F26" s="26">
        <v>2822.2999999999997</v>
      </c>
      <c r="G26" s="26">
        <v>71.865451212059469</v>
      </c>
      <c r="H26" s="26">
        <v>3542.8</v>
      </c>
      <c r="I26" s="26">
        <v>1110</v>
      </c>
      <c r="J26" s="26">
        <v>2669.6000000000004</v>
      </c>
      <c r="K26" s="26">
        <v>1670</v>
      </c>
      <c r="L26" s="26">
        <v>5431.2000000000007</v>
      </c>
      <c r="M26" s="26">
        <v>660</v>
      </c>
      <c r="N26" s="26">
        <v>3051</v>
      </c>
      <c r="O26" s="26">
        <v>67.400000000000006</v>
      </c>
      <c r="P26" s="26">
        <v>5920.1</v>
      </c>
      <c r="Q26" s="26">
        <v>3325.88</v>
      </c>
      <c r="R26" s="26">
        <v>6193.1999999999989</v>
      </c>
      <c r="S26" s="26">
        <v>1600</v>
      </c>
      <c r="T26" s="26">
        <v>1318.6</v>
      </c>
      <c r="U26" s="26">
        <v>210.65439024390244</v>
      </c>
      <c r="V26" s="26">
        <v>1865</v>
      </c>
      <c r="W26" s="26">
        <v>427.5</v>
      </c>
      <c r="X26" s="26">
        <v>2018.8000000000002</v>
      </c>
      <c r="Y26" s="26">
        <v>461</v>
      </c>
      <c r="Z26" s="26">
        <v>6909.3000000000011</v>
      </c>
      <c r="AA26" s="26">
        <v>1650</v>
      </c>
      <c r="AB26" s="26">
        <v>6790</v>
      </c>
      <c r="AC26" s="26">
        <v>69</v>
      </c>
      <c r="AD26" s="26">
        <v>2830.6</v>
      </c>
      <c r="AE26" s="26">
        <v>100</v>
      </c>
      <c r="AF26" s="26">
        <v>2177.8000000000002</v>
      </c>
      <c r="AG26" s="26">
        <v>480</v>
      </c>
      <c r="AH26" s="26">
        <v>1165.8000000000002</v>
      </c>
      <c r="AI26" s="26">
        <v>348</v>
      </c>
      <c r="AJ26" s="26">
        <v>512.79999999999995</v>
      </c>
      <c r="AK26" s="26">
        <v>133.328</v>
      </c>
      <c r="AL26" s="26">
        <v>866</v>
      </c>
      <c r="AM26" s="26">
        <v>350</v>
      </c>
      <c r="AN26" s="26">
        <v>798.80000000000018</v>
      </c>
      <c r="AO26" s="26">
        <v>200</v>
      </c>
      <c r="AP26" s="26">
        <v>24128.400000000001</v>
      </c>
      <c r="AQ26" s="26">
        <v>24128</v>
      </c>
      <c r="AR26" s="26">
        <v>5753.2999999999993</v>
      </c>
      <c r="AS26" s="26">
        <v>11334</v>
      </c>
      <c r="AT26" s="26">
        <v>2754.2000000000003</v>
      </c>
      <c r="AU26" s="26">
        <v>387</v>
      </c>
      <c r="AV26" s="26">
        <v>2754.3999999999996</v>
      </c>
      <c r="AW26" s="26">
        <v>920.27550163322439</v>
      </c>
      <c r="AX26" s="26">
        <v>80</v>
      </c>
      <c r="AY26" s="26">
        <v>4</v>
      </c>
      <c r="AZ26" s="26">
        <v>46</v>
      </c>
      <c r="BA26" s="26">
        <v>27.599999999999998</v>
      </c>
      <c r="BB26" s="26">
        <v>1.2000000000000002</v>
      </c>
      <c r="BC26" s="26">
        <v>0.72000000000000008</v>
      </c>
      <c r="BD26" s="26">
        <v>5.3000000000000007</v>
      </c>
      <c r="BE26" s="26">
        <v>0.95400000000000007</v>
      </c>
      <c r="BF26" s="26">
        <v>5395.2999999999984</v>
      </c>
      <c r="BG26" s="26">
        <v>94.55779128582833</v>
      </c>
      <c r="BH26" s="26">
        <v>3677.4</v>
      </c>
      <c r="BI26" s="26">
        <v>1355.573577115895</v>
      </c>
      <c r="BJ26" s="26">
        <v>2504.5</v>
      </c>
      <c r="BK26" s="26">
        <v>250</v>
      </c>
      <c r="BL26" s="26">
        <v>14408</v>
      </c>
      <c r="BM26" s="26">
        <v>5010.6326064382138</v>
      </c>
      <c r="BN26" s="26">
        <v>4716.7</v>
      </c>
      <c r="BO26" s="26">
        <v>799.54107471917212</v>
      </c>
      <c r="BP26" s="26">
        <v>543.10000000000014</v>
      </c>
      <c r="BQ26" s="26">
        <v>157.49458096013024</v>
      </c>
      <c r="BR26" s="26">
        <v>414.30000000000007</v>
      </c>
      <c r="BS26" s="26">
        <v>17.527234267583292</v>
      </c>
      <c r="BT26" s="26">
        <v>844.60000000000014</v>
      </c>
      <c r="BU26" s="26">
        <v>441.49545454545461</v>
      </c>
      <c r="BV26" s="26">
        <v>112.30000000000001</v>
      </c>
      <c r="BW26" s="26">
        <v>2.2460000000000004</v>
      </c>
      <c r="BX26" s="26">
        <v>13500</v>
      </c>
      <c r="BY26" s="26">
        <v>1800</v>
      </c>
      <c r="BZ26" s="26">
        <v>3382.5</v>
      </c>
      <c r="CA26" s="26">
        <v>5.7750000000000004</v>
      </c>
      <c r="CB26" s="26">
        <v>1635.1</v>
      </c>
      <c r="CC26" s="26">
        <v>250</v>
      </c>
      <c r="CD26" s="26">
        <v>390</v>
      </c>
      <c r="CE26" s="26">
        <v>120</v>
      </c>
      <c r="CF26" s="26">
        <v>7793.5</v>
      </c>
      <c r="CG26" s="26">
        <v>739.83489006797652</v>
      </c>
      <c r="CH26" s="26">
        <v>30</v>
      </c>
      <c r="CI26" s="26">
        <v>23</v>
      </c>
      <c r="CJ26" s="26">
        <v>400</v>
      </c>
      <c r="CK26" s="26">
        <v>40</v>
      </c>
      <c r="CL26" s="26">
        <v>204.60000000000002</v>
      </c>
      <c r="CM26" s="26">
        <v>8.1840000000000011</v>
      </c>
      <c r="CN26" s="26">
        <v>38.199999999999996</v>
      </c>
      <c r="CO26" s="26">
        <v>37.69736842105263</v>
      </c>
      <c r="CP26" s="26">
        <v>3.3000000000000003</v>
      </c>
      <c r="CQ26" s="26">
        <v>3.3000000000000003</v>
      </c>
      <c r="CR26" s="26">
        <v>200</v>
      </c>
      <c r="CS26" s="26">
        <v>30</v>
      </c>
      <c r="CT26" s="26">
        <v>1457.1000000000001</v>
      </c>
      <c r="CU26" s="26">
        <v>180</v>
      </c>
      <c r="CV26" s="26">
        <v>407.30000000000007</v>
      </c>
      <c r="CW26" s="26">
        <v>40</v>
      </c>
      <c r="CX26" s="26">
        <v>694.10000000000014</v>
      </c>
      <c r="CY26" s="26">
        <v>277.64000000000004</v>
      </c>
      <c r="CZ26" s="28">
        <f t="shared" si="2"/>
        <v>161955.9</v>
      </c>
      <c r="DA26" s="28">
        <f t="shared" si="2"/>
        <v>62807.353940000066</v>
      </c>
    </row>
    <row r="27" spans="1:105" ht="13.5" thickBot="1">
      <c r="A27" s="20" t="s">
        <v>79</v>
      </c>
      <c r="B27" s="26">
        <v>254.20000000000002</v>
      </c>
      <c r="C27" s="26">
        <v>10</v>
      </c>
      <c r="D27" s="26">
        <v>679.3</v>
      </c>
      <c r="E27" s="26">
        <v>135.85999999999999</v>
      </c>
      <c r="F27" s="26">
        <v>80.399999999999991</v>
      </c>
      <c r="G27" s="26">
        <v>7.3761467889908241</v>
      </c>
      <c r="H27" s="26">
        <v>461.3</v>
      </c>
      <c r="I27" s="26">
        <v>16</v>
      </c>
      <c r="J27" s="26">
        <v>271.90000000000003</v>
      </c>
      <c r="K27" s="26">
        <v>54</v>
      </c>
      <c r="L27" s="26">
        <v>362.30000000000007</v>
      </c>
      <c r="M27" s="26">
        <v>46</v>
      </c>
      <c r="N27" s="26">
        <v>852</v>
      </c>
      <c r="O27" s="26">
        <v>85.2</v>
      </c>
      <c r="P27" s="26">
        <v>363.5</v>
      </c>
      <c r="Q27" s="26">
        <v>53.112000000000002</v>
      </c>
      <c r="R27" s="26">
        <v>965</v>
      </c>
      <c r="S27" s="26">
        <v>230</v>
      </c>
      <c r="T27" s="26">
        <v>44.400000000000006</v>
      </c>
      <c r="U27" s="26">
        <v>7.104000000000001</v>
      </c>
      <c r="V27" s="26">
        <v>160.80000000000001</v>
      </c>
      <c r="W27" s="26">
        <v>57.6</v>
      </c>
      <c r="X27" s="26">
        <v>168.70000000000002</v>
      </c>
      <c r="Y27" s="26">
        <v>23</v>
      </c>
      <c r="Z27" s="26">
        <v>580.20000000000005</v>
      </c>
      <c r="AA27" s="26">
        <v>95</v>
      </c>
      <c r="AB27" s="26">
        <v>157</v>
      </c>
      <c r="AC27" s="26">
        <v>24</v>
      </c>
      <c r="AD27" s="26">
        <v>127.8</v>
      </c>
      <c r="AE27" s="26">
        <v>84.032876712328758</v>
      </c>
      <c r="AF27" s="26">
        <v>278.59999999999991</v>
      </c>
      <c r="AG27" s="26">
        <v>10</v>
      </c>
      <c r="AH27" s="26">
        <v>134.80000000000001</v>
      </c>
      <c r="AI27" s="26">
        <v>134.80000000000001</v>
      </c>
      <c r="AJ27" s="26">
        <v>0.5</v>
      </c>
      <c r="AK27" s="26">
        <v>0.5</v>
      </c>
      <c r="AL27" s="26">
        <v>29</v>
      </c>
      <c r="AM27" s="26">
        <v>4</v>
      </c>
      <c r="AN27" s="26">
        <v>110</v>
      </c>
      <c r="AO27" s="26">
        <v>30</v>
      </c>
      <c r="AP27" s="26">
        <v>479.50000000000011</v>
      </c>
      <c r="AQ27" s="26">
        <v>71.567164179104495</v>
      </c>
      <c r="AR27" s="26">
        <v>220</v>
      </c>
      <c r="AS27" s="26">
        <v>372.6</v>
      </c>
      <c r="AT27" s="26">
        <v>62.4</v>
      </c>
      <c r="AU27" s="26">
        <v>10.119999999999999</v>
      </c>
      <c r="AV27" s="26">
        <v>123.69999999999999</v>
      </c>
      <c r="AW27" s="26">
        <v>13.253571428571426</v>
      </c>
      <c r="AX27" s="26">
        <v>0</v>
      </c>
      <c r="AY27" s="26">
        <v>0</v>
      </c>
      <c r="AZ27" s="26">
        <v>0</v>
      </c>
      <c r="BA27" s="26">
        <v>0</v>
      </c>
      <c r="BB27" s="26">
        <v>0</v>
      </c>
      <c r="BC27" s="26">
        <v>0</v>
      </c>
      <c r="BD27" s="26">
        <v>0</v>
      </c>
      <c r="BE27" s="26">
        <v>0</v>
      </c>
      <c r="BF27" s="26">
        <v>24.099999999999998</v>
      </c>
      <c r="BG27" s="26">
        <v>19.046774193548387</v>
      </c>
      <c r="BH27" s="26">
        <v>7.6</v>
      </c>
      <c r="BI27" s="26">
        <v>1.2666666666666666</v>
      </c>
      <c r="BJ27" s="26">
        <v>4.1000000000000005</v>
      </c>
      <c r="BK27" s="26">
        <v>0.68333333333333335</v>
      </c>
      <c r="BL27" s="26">
        <v>210.10000000000005</v>
      </c>
      <c r="BM27" s="26">
        <v>210.10000000000005</v>
      </c>
      <c r="BN27" s="26">
        <v>11.400000000000002</v>
      </c>
      <c r="BO27" s="26">
        <v>2.2800000000000007</v>
      </c>
      <c r="BP27" s="26">
        <v>62.400000000000006</v>
      </c>
      <c r="BQ27" s="26">
        <v>17.472000000000001</v>
      </c>
      <c r="BR27" s="26">
        <v>1.7999999999999998</v>
      </c>
      <c r="BS27" s="26">
        <v>0.36000000000000004</v>
      </c>
      <c r="BT27" s="26">
        <v>0.60000000000000009</v>
      </c>
      <c r="BU27" s="26">
        <v>0.12000000000000004</v>
      </c>
      <c r="BV27" s="26">
        <v>1.5</v>
      </c>
      <c r="BW27" s="26">
        <v>0.30000000000000004</v>
      </c>
      <c r="BX27" s="26">
        <v>97.699999999999974</v>
      </c>
      <c r="BY27" s="26">
        <v>19.540000000000003</v>
      </c>
      <c r="BZ27" s="26">
        <v>7.6</v>
      </c>
      <c r="CA27" s="26">
        <v>1.52</v>
      </c>
      <c r="CB27" s="26">
        <v>0.1</v>
      </c>
      <c r="CC27" s="26">
        <v>8.0000000000000016E-2</v>
      </c>
      <c r="CD27" s="26">
        <v>6</v>
      </c>
      <c r="CE27" s="26">
        <v>2</v>
      </c>
      <c r="CF27" s="26">
        <v>7.1</v>
      </c>
      <c r="CG27" s="26">
        <v>1.4200000000000002</v>
      </c>
      <c r="CH27" s="26">
        <v>0</v>
      </c>
      <c r="CI27" s="26">
        <v>0</v>
      </c>
      <c r="CJ27" s="26">
        <v>0</v>
      </c>
      <c r="CK27" s="26">
        <v>0</v>
      </c>
      <c r="CL27" s="26">
        <v>0</v>
      </c>
      <c r="CM27" s="26">
        <v>0</v>
      </c>
      <c r="CN27" s="26">
        <v>0</v>
      </c>
      <c r="CO27" s="26">
        <v>0</v>
      </c>
      <c r="CP27" s="26">
        <v>0</v>
      </c>
      <c r="CQ27" s="26">
        <v>0</v>
      </c>
      <c r="CR27" s="26">
        <v>40</v>
      </c>
      <c r="CS27" s="26">
        <v>3</v>
      </c>
      <c r="CT27" s="26">
        <v>19.600000000000001</v>
      </c>
      <c r="CU27" s="26">
        <v>0.49000000000000016</v>
      </c>
      <c r="CV27" s="26">
        <v>6.3</v>
      </c>
      <c r="CW27" s="26">
        <v>0.1575</v>
      </c>
      <c r="CX27" s="26">
        <v>2.7</v>
      </c>
      <c r="CY27" s="26">
        <v>6.7500000000000018E-2</v>
      </c>
      <c r="CZ27" s="28">
        <f t="shared" si="2"/>
        <v>7478.0000000000018</v>
      </c>
      <c r="DA27" s="28">
        <f t="shared" si="2"/>
        <v>1855.029533302544</v>
      </c>
    </row>
    <row r="28" spans="1:105" ht="13.5" thickBot="1">
      <c r="A28" s="20" t="s">
        <v>80</v>
      </c>
      <c r="B28" s="26">
        <v>1574.0000000000005</v>
      </c>
      <c r="C28" s="26">
        <v>234</v>
      </c>
      <c r="D28" s="26">
        <v>711.99999999999977</v>
      </c>
      <c r="E28" s="26">
        <v>183.34141607000791</v>
      </c>
      <c r="F28" s="26">
        <v>1497.4999999999998</v>
      </c>
      <c r="G28" s="26">
        <v>79.82409381663112</v>
      </c>
      <c r="H28" s="26">
        <v>1954</v>
      </c>
      <c r="I28" s="26">
        <v>25</v>
      </c>
      <c r="J28" s="26">
        <v>8156.3</v>
      </c>
      <c r="K28" s="26">
        <v>3060</v>
      </c>
      <c r="L28" s="26">
        <v>24953.600000000002</v>
      </c>
      <c r="M28" s="26">
        <v>2850</v>
      </c>
      <c r="N28" s="26">
        <v>3244.4000000000005</v>
      </c>
      <c r="O28" s="26">
        <v>324.40000000000003</v>
      </c>
      <c r="P28" s="26">
        <v>4459.9000000000005</v>
      </c>
      <c r="Q28" s="26">
        <v>802.78200000000004</v>
      </c>
      <c r="R28" s="26">
        <v>2991.4999999999991</v>
      </c>
      <c r="S28" s="26">
        <v>335</v>
      </c>
      <c r="T28" s="26">
        <v>1636.3</v>
      </c>
      <c r="U28" s="26">
        <v>261.80799999999999</v>
      </c>
      <c r="V28" s="26">
        <v>2700</v>
      </c>
      <c r="W28" s="26">
        <v>586</v>
      </c>
      <c r="X28" s="26">
        <v>2849.6000000000004</v>
      </c>
      <c r="Y28" s="26">
        <v>505</v>
      </c>
      <c r="Z28" s="26">
        <v>6040</v>
      </c>
      <c r="AA28" s="26">
        <v>900</v>
      </c>
      <c r="AB28" s="26">
        <v>1689</v>
      </c>
      <c r="AC28" s="26">
        <v>50</v>
      </c>
      <c r="AD28" s="26">
        <v>680.5</v>
      </c>
      <c r="AE28" s="26">
        <v>30</v>
      </c>
      <c r="AF28" s="26">
        <v>2419.2000000000003</v>
      </c>
      <c r="AG28" s="26">
        <v>118</v>
      </c>
      <c r="AH28" s="26">
        <v>97.5</v>
      </c>
      <c r="AI28" s="26">
        <v>23.4</v>
      </c>
      <c r="AJ28" s="26">
        <v>179.90000000000003</v>
      </c>
      <c r="AK28" s="26">
        <v>53.970000000000006</v>
      </c>
      <c r="AL28" s="26">
        <v>838</v>
      </c>
      <c r="AM28" s="26">
        <v>202</v>
      </c>
      <c r="AN28" s="26">
        <v>88</v>
      </c>
      <c r="AO28" s="26">
        <v>35</v>
      </c>
      <c r="AP28" s="26">
        <v>64502.699999999975</v>
      </c>
      <c r="AQ28" s="26">
        <v>2186</v>
      </c>
      <c r="AR28" s="26">
        <v>2331.6999999999994</v>
      </c>
      <c r="AS28" s="26">
        <v>4059</v>
      </c>
      <c r="AT28" s="26">
        <v>1515.2</v>
      </c>
      <c r="AU28" s="26">
        <v>195.17605831230725</v>
      </c>
      <c r="AV28" s="26">
        <v>20837.800000000003</v>
      </c>
      <c r="AW28" s="26">
        <v>926.02155316076005</v>
      </c>
      <c r="AX28" s="26">
        <v>200</v>
      </c>
      <c r="AY28" s="26">
        <v>10</v>
      </c>
      <c r="AZ28" s="26">
        <v>44.6</v>
      </c>
      <c r="BA28" s="26">
        <v>19.326666666666668</v>
      </c>
      <c r="BB28" s="26">
        <v>2.7</v>
      </c>
      <c r="BC28" s="26">
        <v>1.35</v>
      </c>
      <c r="BD28" s="26">
        <v>52.3</v>
      </c>
      <c r="BE28" s="26">
        <v>20.92</v>
      </c>
      <c r="BF28" s="26">
        <v>702.69999999999993</v>
      </c>
      <c r="BG28" s="26">
        <v>205.00162074554291</v>
      </c>
      <c r="BH28" s="26">
        <v>369.10000000000014</v>
      </c>
      <c r="BI28" s="26">
        <v>119.53019399249065</v>
      </c>
      <c r="BJ28" s="26">
        <v>353.70000000000005</v>
      </c>
      <c r="BK28" s="26">
        <v>85</v>
      </c>
      <c r="BL28" s="26">
        <v>6724.9999999999982</v>
      </c>
      <c r="BM28" s="26">
        <v>1841.1287396510204</v>
      </c>
      <c r="BN28" s="26">
        <v>1355.6</v>
      </c>
      <c r="BO28" s="26">
        <v>301.36629436325677</v>
      </c>
      <c r="BP28" s="26">
        <v>1541.7999999999997</v>
      </c>
      <c r="BQ28" s="26">
        <v>308.35999999999996</v>
      </c>
      <c r="BR28" s="26">
        <v>653.29999999999984</v>
      </c>
      <c r="BS28" s="26">
        <v>65.329999999999984</v>
      </c>
      <c r="BT28" s="26">
        <v>1.1000000000000001</v>
      </c>
      <c r="BU28" s="26">
        <v>0.11000000000000001</v>
      </c>
      <c r="BV28" s="26">
        <v>416.09999999999991</v>
      </c>
      <c r="BW28" s="26">
        <v>152.5</v>
      </c>
      <c r="BX28" s="26">
        <v>1646.1999999999998</v>
      </c>
      <c r="BY28" s="26">
        <v>50</v>
      </c>
      <c r="BZ28" s="26">
        <v>587.4</v>
      </c>
      <c r="CA28" s="26">
        <v>25.167095115681231</v>
      </c>
      <c r="CB28" s="26">
        <v>141.30000000000001</v>
      </c>
      <c r="CC28" s="26">
        <v>24</v>
      </c>
      <c r="CD28" s="26">
        <v>270</v>
      </c>
      <c r="CE28" s="26">
        <v>90</v>
      </c>
      <c r="CF28" s="26">
        <v>1010.5</v>
      </c>
      <c r="CG28" s="26">
        <v>154.94333333333333</v>
      </c>
      <c r="CH28" s="26">
        <v>22</v>
      </c>
      <c r="CI28" s="26">
        <v>9</v>
      </c>
      <c r="CJ28" s="26">
        <v>800</v>
      </c>
      <c r="CK28" s="26">
        <v>70</v>
      </c>
      <c r="CL28" s="26">
        <v>177.40000000000003</v>
      </c>
      <c r="CM28" s="26">
        <v>19.403125000000003</v>
      </c>
      <c r="CN28" s="26">
        <v>59.5</v>
      </c>
      <c r="CO28" s="26">
        <v>64.377049180327873</v>
      </c>
      <c r="CP28" s="26">
        <v>252.29999999999995</v>
      </c>
      <c r="CQ28" s="26">
        <v>1015.7817391304346</v>
      </c>
      <c r="CR28" s="26">
        <v>420</v>
      </c>
      <c r="CS28" s="26">
        <v>4</v>
      </c>
      <c r="CT28" s="26">
        <v>300</v>
      </c>
      <c r="CU28" s="26">
        <v>10</v>
      </c>
      <c r="CV28" s="26">
        <v>71</v>
      </c>
      <c r="CW28" s="26">
        <v>15</v>
      </c>
      <c r="CX28" s="26">
        <v>102.8</v>
      </c>
      <c r="CY28" s="26">
        <v>41.120000000000005</v>
      </c>
      <c r="CZ28" s="28">
        <f t="shared" si="2"/>
        <v>176226.99999999997</v>
      </c>
      <c r="DA28" s="28">
        <f t="shared" si="2"/>
        <v>22748.438978538459</v>
      </c>
    </row>
    <row r="29" spans="1:105" ht="13.5" thickBot="1">
      <c r="A29" s="20" t="s">
        <v>81</v>
      </c>
      <c r="B29" s="26">
        <v>74</v>
      </c>
      <c r="C29" s="26">
        <v>10.181311018131103</v>
      </c>
      <c r="D29" s="26">
        <v>67.499999999999986</v>
      </c>
      <c r="E29" s="26">
        <v>16.928742038216559</v>
      </c>
      <c r="F29" s="26">
        <v>41.000000000000007</v>
      </c>
      <c r="G29" s="26">
        <v>12.352564102564104</v>
      </c>
      <c r="H29" s="26">
        <v>108</v>
      </c>
      <c r="I29" s="26">
        <v>16</v>
      </c>
      <c r="J29" s="26">
        <v>395.3</v>
      </c>
      <c r="K29" s="26">
        <v>155</v>
      </c>
      <c r="L29" s="26">
        <v>314.09999999999997</v>
      </c>
      <c r="M29" s="26">
        <v>25</v>
      </c>
      <c r="N29" s="26">
        <v>312.5</v>
      </c>
      <c r="O29" s="26">
        <v>78</v>
      </c>
      <c r="P29" s="26">
        <v>8918.7999999999993</v>
      </c>
      <c r="Q29" s="26">
        <v>8374.6299999999992</v>
      </c>
      <c r="R29" s="26">
        <v>7139.9</v>
      </c>
      <c r="S29" s="26">
        <v>638</v>
      </c>
      <c r="T29" s="26">
        <v>608.40000000000009</v>
      </c>
      <c r="U29" s="26">
        <v>103.42800000000003</v>
      </c>
      <c r="V29" s="26">
        <v>7750</v>
      </c>
      <c r="W29" s="26">
        <v>1174</v>
      </c>
      <c r="X29" s="26">
        <v>613.4</v>
      </c>
      <c r="Y29" s="26">
        <v>133</v>
      </c>
      <c r="Z29" s="26">
        <v>1159.3000000000002</v>
      </c>
      <c r="AA29" s="26">
        <v>360</v>
      </c>
      <c r="AB29" s="26">
        <v>483</v>
      </c>
      <c r="AC29" s="26">
        <v>58</v>
      </c>
      <c r="AD29" s="26">
        <v>604.19999999999993</v>
      </c>
      <c r="AE29" s="26">
        <v>136</v>
      </c>
      <c r="AF29" s="26">
        <v>1463</v>
      </c>
      <c r="AG29" s="26">
        <v>16.863581349778112</v>
      </c>
      <c r="AH29" s="26">
        <v>43.599999999999994</v>
      </c>
      <c r="AI29" s="26">
        <v>10.899999999999999</v>
      </c>
      <c r="AJ29" s="26">
        <v>0</v>
      </c>
      <c r="AK29" s="26">
        <v>0</v>
      </c>
      <c r="AL29" s="26">
        <v>68.900000000000006</v>
      </c>
      <c r="AM29" s="26">
        <v>19</v>
      </c>
      <c r="AN29" s="26">
        <v>1550</v>
      </c>
      <c r="AO29" s="26">
        <v>400</v>
      </c>
      <c r="AP29" s="26">
        <v>22102.199999999997</v>
      </c>
      <c r="AQ29" s="26">
        <v>7251.42</v>
      </c>
      <c r="AR29" s="26">
        <v>962.2</v>
      </c>
      <c r="AS29" s="26">
        <v>336.76958363263429</v>
      </c>
      <c r="AT29" s="26">
        <v>1021.2000000000002</v>
      </c>
      <c r="AU29" s="26">
        <v>372.70072992700733</v>
      </c>
      <c r="AV29" s="26">
        <v>7508.6</v>
      </c>
      <c r="AW29" s="26">
        <v>3759.9969650986345</v>
      </c>
      <c r="AX29" s="26">
        <v>0</v>
      </c>
      <c r="AY29" s="26">
        <v>0</v>
      </c>
      <c r="AZ29" s="26">
        <v>0</v>
      </c>
      <c r="BA29" s="26">
        <v>0</v>
      </c>
      <c r="BB29" s="26">
        <v>0</v>
      </c>
      <c r="BC29" s="26">
        <v>0</v>
      </c>
      <c r="BD29" s="26">
        <v>0.1</v>
      </c>
      <c r="BE29" s="26">
        <v>9.0000000000000011E-2</v>
      </c>
      <c r="BF29" s="26">
        <v>1426.6000000000004</v>
      </c>
      <c r="BG29" s="26">
        <v>140.53194483535043</v>
      </c>
      <c r="BH29" s="26">
        <v>125.49999999999999</v>
      </c>
      <c r="BI29" s="26">
        <v>50.056980056980052</v>
      </c>
      <c r="BJ29" s="26">
        <v>1905</v>
      </c>
      <c r="BK29" s="26">
        <v>320</v>
      </c>
      <c r="BL29" s="26">
        <v>836.2</v>
      </c>
      <c r="BM29" s="26">
        <v>123.47033324302357</v>
      </c>
      <c r="BN29" s="26">
        <v>621.4</v>
      </c>
      <c r="BO29" s="26">
        <v>175.36982705099777</v>
      </c>
      <c r="BP29" s="26">
        <v>4.1000000000000005</v>
      </c>
      <c r="BQ29" s="26">
        <v>0.50826446280991744</v>
      </c>
      <c r="BR29" s="26">
        <v>56.400000000000006</v>
      </c>
      <c r="BS29" s="26">
        <v>4.5120000000000005</v>
      </c>
      <c r="BT29" s="26">
        <v>453.9</v>
      </c>
      <c r="BU29" s="26">
        <v>580.99199999999996</v>
      </c>
      <c r="BV29" s="26">
        <v>0</v>
      </c>
      <c r="BW29" s="26">
        <v>0</v>
      </c>
      <c r="BX29" s="26">
        <v>11215.500000000002</v>
      </c>
      <c r="BY29" s="26">
        <v>6000</v>
      </c>
      <c r="BZ29" s="26">
        <v>2200.5</v>
      </c>
      <c r="CA29" s="26">
        <v>6.3569999999999993</v>
      </c>
      <c r="CB29" s="26">
        <v>273.2</v>
      </c>
      <c r="CC29" s="26">
        <v>36</v>
      </c>
      <c r="CD29" s="26">
        <v>40</v>
      </c>
      <c r="CE29" s="26">
        <v>16</v>
      </c>
      <c r="CF29" s="26">
        <v>195.99999999999997</v>
      </c>
      <c r="CG29" s="26">
        <v>48.408342480790324</v>
      </c>
      <c r="CH29" s="26">
        <v>43.6</v>
      </c>
      <c r="CI29" s="26">
        <v>15</v>
      </c>
      <c r="CJ29" s="26">
        <v>0.1</v>
      </c>
      <c r="CK29" s="26">
        <v>0.05</v>
      </c>
      <c r="CL29" s="26">
        <v>1387.8999999999999</v>
      </c>
      <c r="CM29" s="26">
        <v>1214.4124999999999</v>
      </c>
      <c r="CN29" s="26">
        <v>0</v>
      </c>
      <c r="CO29" s="26">
        <v>0</v>
      </c>
      <c r="CP29" s="26">
        <v>2.5</v>
      </c>
      <c r="CQ29" s="26">
        <v>2.1874999999999996</v>
      </c>
      <c r="CR29" s="26">
        <v>20</v>
      </c>
      <c r="CS29" s="26">
        <v>2</v>
      </c>
      <c r="CT29" s="26">
        <v>23.6</v>
      </c>
      <c r="CU29" s="26">
        <v>1.1800000000000004</v>
      </c>
      <c r="CV29" s="26">
        <v>4500</v>
      </c>
      <c r="CW29" s="26">
        <v>700</v>
      </c>
      <c r="CX29" s="26">
        <v>1.5</v>
      </c>
      <c r="CY29" s="26">
        <v>0.2</v>
      </c>
      <c r="CZ29" s="28">
        <f t="shared" si="2"/>
        <v>88642.699999999983</v>
      </c>
      <c r="DA29" s="28">
        <f t="shared" si="2"/>
        <v>32895.498169296916</v>
      </c>
    </row>
    <row r="30" spans="1:105" ht="13.5" thickBot="1">
      <c r="A30" s="21" t="s">
        <v>82</v>
      </c>
      <c r="B30" s="26">
        <v>3.3000000000000003</v>
      </c>
      <c r="C30" s="26">
        <v>0.33</v>
      </c>
      <c r="D30" s="26">
        <v>10.1</v>
      </c>
      <c r="E30" s="26">
        <v>1.0099999999999998</v>
      </c>
      <c r="F30" s="26">
        <v>60.399999999999991</v>
      </c>
      <c r="G30" s="26">
        <v>13.422222222222219</v>
      </c>
      <c r="H30" s="26">
        <v>0.5</v>
      </c>
      <c r="I30" s="26">
        <v>0.1111111111111111</v>
      </c>
      <c r="J30" s="26">
        <v>8.6</v>
      </c>
      <c r="K30" s="26">
        <v>3</v>
      </c>
      <c r="L30" s="26">
        <v>95.600000000000009</v>
      </c>
      <c r="M30" s="26">
        <v>6</v>
      </c>
      <c r="N30" s="26">
        <v>111.1</v>
      </c>
      <c r="O30" s="26">
        <v>21.6</v>
      </c>
      <c r="P30" s="26">
        <v>49.8</v>
      </c>
      <c r="Q30" s="26">
        <v>12.45</v>
      </c>
      <c r="R30" s="26">
        <v>65.2</v>
      </c>
      <c r="S30" s="26">
        <v>8.9315068493150687</v>
      </c>
      <c r="T30" s="26">
        <v>2578.6999999999994</v>
      </c>
      <c r="U30" s="26">
        <v>516.19782512205938</v>
      </c>
      <c r="V30" s="26">
        <v>370</v>
      </c>
      <c r="W30" s="26">
        <v>155.4</v>
      </c>
      <c r="X30" s="26">
        <v>9</v>
      </c>
      <c r="Y30" s="26">
        <v>1.9</v>
      </c>
      <c r="Z30" s="26">
        <v>79.999999999999986</v>
      </c>
      <c r="AA30" s="26">
        <v>35</v>
      </c>
      <c r="AB30" s="26">
        <v>0</v>
      </c>
      <c r="AC30" s="26">
        <v>0</v>
      </c>
      <c r="AD30" s="26">
        <v>0</v>
      </c>
      <c r="AE30" s="26">
        <v>0</v>
      </c>
      <c r="AF30" s="26">
        <v>0</v>
      </c>
      <c r="AG30" s="26">
        <v>0</v>
      </c>
      <c r="AH30" s="26">
        <v>0</v>
      </c>
      <c r="AI30" s="26">
        <v>0</v>
      </c>
      <c r="AJ30" s="26">
        <v>0</v>
      </c>
      <c r="AK30" s="26">
        <v>0</v>
      </c>
      <c r="AL30" s="26">
        <v>3</v>
      </c>
      <c r="AM30" s="26">
        <v>1.2</v>
      </c>
      <c r="AN30" s="26">
        <v>0</v>
      </c>
      <c r="AO30" s="26">
        <v>0</v>
      </c>
      <c r="AP30" s="26">
        <v>12513</v>
      </c>
      <c r="AQ30" s="26">
        <v>2098</v>
      </c>
      <c r="AR30" s="26">
        <v>83</v>
      </c>
      <c r="AS30" s="26">
        <v>93.75</v>
      </c>
      <c r="AT30" s="26">
        <v>461.5</v>
      </c>
      <c r="AU30" s="26">
        <v>8.075240594925635</v>
      </c>
      <c r="AV30" s="26">
        <v>3470.1</v>
      </c>
      <c r="AW30" s="26">
        <v>131.88724662162161</v>
      </c>
      <c r="AX30" s="26">
        <v>0</v>
      </c>
      <c r="AY30" s="26">
        <v>0</v>
      </c>
      <c r="AZ30" s="26">
        <v>1</v>
      </c>
      <c r="BA30" s="26">
        <v>9.6438356164383565E-2</v>
      </c>
      <c r="BB30" s="26">
        <v>0</v>
      </c>
      <c r="BC30" s="26">
        <v>0</v>
      </c>
      <c r="BD30" s="26">
        <v>0</v>
      </c>
      <c r="BE30" s="26">
        <v>0</v>
      </c>
      <c r="BF30" s="26">
        <v>1.7999999999999998</v>
      </c>
      <c r="BG30" s="26">
        <v>0.64285714285714279</v>
      </c>
      <c r="BH30" s="26">
        <v>0.1</v>
      </c>
      <c r="BI30" s="26">
        <v>3.8709677419354847E-2</v>
      </c>
      <c r="BJ30" s="26">
        <v>20.7</v>
      </c>
      <c r="BK30" s="26">
        <v>8.0129032258064523</v>
      </c>
      <c r="BL30" s="26">
        <v>22028.2</v>
      </c>
      <c r="BM30" s="26">
        <v>4892.68948222782</v>
      </c>
      <c r="BN30" s="26">
        <v>2424.8000000000002</v>
      </c>
      <c r="BO30" s="26">
        <v>653.90329780564252</v>
      </c>
      <c r="BP30" s="26">
        <v>2746.6000000000004</v>
      </c>
      <c r="BQ30" s="26">
        <v>549.32000000000005</v>
      </c>
      <c r="BR30" s="26">
        <v>40.9</v>
      </c>
      <c r="BS30" s="26">
        <v>8.9980000000000011</v>
      </c>
      <c r="BT30" s="26">
        <v>0</v>
      </c>
      <c r="BU30" s="26">
        <v>0</v>
      </c>
      <c r="BV30" s="26">
        <v>10800</v>
      </c>
      <c r="BW30" s="26">
        <v>1010</v>
      </c>
      <c r="BX30" s="26">
        <v>0</v>
      </c>
      <c r="BY30" s="26">
        <v>0</v>
      </c>
      <c r="BZ30" s="26">
        <v>25.900000000000002</v>
      </c>
      <c r="CA30" s="26">
        <v>2.8777777777777778</v>
      </c>
      <c r="CB30" s="26">
        <v>8.9</v>
      </c>
      <c r="CC30" s="26">
        <v>2.9666666666666668</v>
      </c>
      <c r="CD30" s="26">
        <v>265</v>
      </c>
      <c r="CE30" s="26">
        <v>50</v>
      </c>
      <c r="CF30" s="26">
        <v>187.29999999999995</v>
      </c>
      <c r="CG30" s="26">
        <v>44.595238095238081</v>
      </c>
      <c r="CH30" s="26">
        <v>0</v>
      </c>
      <c r="CI30" s="26">
        <v>0</v>
      </c>
      <c r="CJ30" s="26">
        <v>11.200000000000001</v>
      </c>
      <c r="CK30" s="26">
        <v>1.9657142857142857</v>
      </c>
      <c r="CL30" s="26">
        <v>24.699999999999996</v>
      </c>
      <c r="CM30" s="26">
        <v>0.49399999999999994</v>
      </c>
      <c r="CN30" s="26">
        <v>0.8</v>
      </c>
      <c r="CO30" s="26">
        <v>0.64000000000000012</v>
      </c>
      <c r="CP30" s="26">
        <v>29.2</v>
      </c>
      <c r="CQ30" s="26">
        <v>16.812121212121212</v>
      </c>
      <c r="CR30" s="26">
        <v>20</v>
      </c>
      <c r="CS30" s="26">
        <v>2</v>
      </c>
      <c r="CT30" s="26">
        <v>20</v>
      </c>
      <c r="CU30" s="26">
        <v>0.70000000000000007</v>
      </c>
      <c r="CV30" s="26">
        <v>1.9</v>
      </c>
      <c r="CW30" s="26">
        <v>9.5000000000000015E-2</v>
      </c>
      <c r="CX30" s="26">
        <v>73.400000000000006</v>
      </c>
      <c r="CY30" s="26">
        <v>29.360000000000003</v>
      </c>
      <c r="CZ30" s="28">
        <f t="shared" si="2"/>
        <v>58705.3</v>
      </c>
      <c r="DA30" s="28">
        <f t="shared" si="2"/>
        <v>10384.473358994483</v>
      </c>
    </row>
    <row r="31" spans="1:105" ht="15" thickBot="1">
      <c r="A31" s="19" t="s">
        <v>122</v>
      </c>
      <c r="B31" s="27">
        <f>SUM(B32:B38)</f>
        <v>27.800000000000004</v>
      </c>
      <c r="C31" s="27">
        <f t="shared" ref="C31:BN31" si="7">SUM(C32:C38)</f>
        <v>50.040000000000006</v>
      </c>
      <c r="D31" s="27">
        <f t="shared" si="7"/>
        <v>60.3</v>
      </c>
      <c r="E31" s="27">
        <f t="shared" si="7"/>
        <v>108.39</v>
      </c>
      <c r="F31" s="27">
        <f t="shared" si="7"/>
        <v>33.299999999999997</v>
      </c>
      <c r="G31" s="27">
        <f t="shared" si="7"/>
        <v>59.94</v>
      </c>
      <c r="H31" s="27">
        <f t="shared" si="7"/>
        <v>1.2</v>
      </c>
      <c r="I31" s="27">
        <f t="shared" si="7"/>
        <v>2.0190000000000001</v>
      </c>
      <c r="J31" s="27">
        <f t="shared" si="7"/>
        <v>243</v>
      </c>
      <c r="K31" s="27">
        <f t="shared" si="7"/>
        <v>12.324579564603257</v>
      </c>
      <c r="L31" s="27">
        <f t="shared" si="7"/>
        <v>76.7</v>
      </c>
      <c r="M31" s="27">
        <f t="shared" si="7"/>
        <v>137.87727272727273</v>
      </c>
      <c r="N31" s="27">
        <f t="shared" si="7"/>
        <v>14.999999999999998</v>
      </c>
      <c r="O31" s="27">
        <f t="shared" si="7"/>
        <v>4.3826114890400607</v>
      </c>
      <c r="P31" s="27">
        <f t="shared" si="7"/>
        <v>10.1</v>
      </c>
      <c r="Q31" s="27">
        <f t="shared" si="7"/>
        <v>18.270606060606063</v>
      </c>
      <c r="R31" s="27">
        <f t="shared" si="7"/>
        <v>66</v>
      </c>
      <c r="S31" s="27">
        <f t="shared" si="7"/>
        <v>119.18909090909091</v>
      </c>
      <c r="T31" s="27">
        <f t="shared" si="7"/>
        <v>40</v>
      </c>
      <c r="U31" s="27">
        <f t="shared" si="7"/>
        <v>166.89270046745807</v>
      </c>
      <c r="V31" s="27">
        <f t="shared" si="7"/>
        <v>73</v>
      </c>
      <c r="W31" s="27">
        <f t="shared" si="7"/>
        <v>131.58000000000001</v>
      </c>
      <c r="X31" s="27">
        <f t="shared" si="7"/>
        <v>16.300000000000004</v>
      </c>
      <c r="Y31" s="27">
        <f t="shared" si="7"/>
        <v>28.913333333333334</v>
      </c>
      <c r="Z31" s="27">
        <f t="shared" si="7"/>
        <v>27.1</v>
      </c>
      <c r="AA31" s="27">
        <f t="shared" si="7"/>
        <v>48.78</v>
      </c>
      <c r="AB31" s="27">
        <f t="shared" si="7"/>
        <v>37.5</v>
      </c>
      <c r="AC31" s="27">
        <f t="shared" si="7"/>
        <v>37.5</v>
      </c>
      <c r="AD31" s="27">
        <f t="shared" si="7"/>
        <v>20.6</v>
      </c>
      <c r="AE31" s="27">
        <f t="shared" si="7"/>
        <v>20.6</v>
      </c>
      <c r="AF31" s="27">
        <f t="shared" si="7"/>
        <v>63.5</v>
      </c>
      <c r="AG31" s="27">
        <f t="shared" si="7"/>
        <v>63.5</v>
      </c>
      <c r="AH31" s="27">
        <f t="shared" si="7"/>
        <v>23.2</v>
      </c>
      <c r="AI31" s="27">
        <f t="shared" si="7"/>
        <v>23.2</v>
      </c>
      <c r="AJ31" s="27">
        <f t="shared" si="7"/>
        <v>4158.7000000000007</v>
      </c>
      <c r="AK31" s="27">
        <f t="shared" si="7"/>
        <v>3498.5645908213787</v>
      </c>
      <c r="AL31" s="27">
        <f t="shared" si="7"/>
        <v>18657.7</v>
      </c>
      <c r="AM31" s="27">
        <f t="shared" si="7"/>
        <v>49066</v>
      </c>
      <c r="AN31" s="27">
        <f t="shared" si="7"/>
        <v>39711.599999999999</v>
      </c>
      <c r="AO31" s="27">
        <f t="shared" si="7"/>
        <v>101299</v>
      </c>
      <c r="AP31" s="27">
        <f t="shared" si="7"/>
        <v>19.099999999999998</v>
      </c>
      <c r="AQ31" s="27">
        <f t="shared" si="7"/>
        <v>44.806273827475543</v>
      </c>
      <c r="AR31" s="27">
        <f t="shared" si="7"/>
        <v>4.6999999999999993</v>
      </c>
      <c r="AS31" s="27">
        <f t="shared" si="7"/>
        <v>8.4600000000000009</v>
      </c>
      <c r="AT31" s="27">
        <f t="shared" si="7"/>
        <v>3.7</v>
      </c>
      <c r="AU31" s="27">
        <f t="shared" si="7"/>
        <v>8.0142105263157895</v>
      </c>
      <c r="AV31" s="27">
        <f t="shared" si="7"/>
        <v>211.8</v>
      </c>
      <c r="AW31" s="27">
        <f t="shared" si="7"/>
        <v>400.9848118814823</v>
      </c>
      <c r="AX31" s="27">
        <f t="shared" si="7"/>
        <v>145.30000000000001</v>
      </c>
      <c r="AY31" s="27">
        <f t="shared" si="7"/>
        <v>92.525000000000006</v>
      </c>
      <c r="AZ31" s="27">
        <f t="shared" si="7"/>
        <v>195.29999999999998</v>
      </c>
      <c r="BA31" s="27">
        <f t="shared" si="7"/>
        <v>402.77950914461604</v>
      </c>
      <c r="BB31" s="27">
        <f t="shared" si="7"/>
        <v>1000.4000000000001</v>
      </c>
      <c r="BC31" s="27">
        <f t="shared" si="7"/>
        <v>2720.4789956803456</v>
      </c>
      <c r="BD31" s="27">
        <f t="shared" si="7"/>
        <v>197.9</v>
      </c>
      <c r="BE31" s="27">
        <f t="shared" si="7"/>
        <v>174.96931605471562</v>
      </c>
      <c r="BF31" s="27">
        <f t="shared" si="7"/>
        <v>51261.899999999994</v>
      </c>
      <c r="BG31" s="27">
        <f t="shared" si="7"/>
        <v>53171.487361968932</v>
      </c>
      <c r="BH31" s="27">
        <f t="shared" si="7"/>
        <v>7812.7</v>
      </c>
      <c r="BI31" s="27">
        <f t="shared" si="7"/>
        <v>8529.0434507969294</v>
      </c>
      <c r="BJ31" s="27">
        <f t="shared" si="7"/>
        <v>30207.399999999991</v>
      </c>
      <c r="BK31" s="27">
        <f t="shared" si="7"/>
        <v>47715.226666666669</v>
      </c>
      <c r="BL31" s="27">
        <f t="shared" si="7"/>
        <v>97</v>
      </c>
      <c r="BM31" s="27">
        <f t="shared" si="7"/>
        <v>80.810202839354417</v>
      </c>
      <c r="BN31" s="27">
        <f t="shared" si="7"/>
        <v>847.4</v>
      </c>
      <c r="BO31" s="27">
        <f t="shared" ref="BO31:DA31" si="8">SUM(BO32:BO38)</f>
        <v>2289.4731939374851</v>
      </c>
      <c r="BP31" s="27">
        <f t="shared" si="8"/>
        <v>32</v>
      </c>
      <c r="BQ31" s="27">
        <f t="shared" si="8"/>
        <v>44.088888888888889</v>
      </c>
      <c r="BR31" s="27">
        <f t="shared" si="8"/>
        <v>332.1</v>
      </c>
      <c r="BS31" s="27">
        <f t="shared" si="8"/>
        <v>166.62500000000003</v>
      </c>
      <c r="BT31" s="27">
        <f t="shared" si="8"/>
        <v>0</v>
      </c>
      <c r="BU31" s="27">
        <f t="shared" si="8"/>
        <v>0</v>
      </c>
      <c r="BV31" s="27">
        <f t="shared" si="8"/>
        <v>7296.3</v>
      </c>
      <c r="BW31" s="27">
        <f t="shared" si="8"/>
        <v>4386.5466666666662</v>
      </c>
      <c r="BX31" s="27">
        <f t="shared" si="8"/>
        <v>1663.8</v>
      </c>
      <c r="BY31" s="27">
        <f t="shared" si="8"/>
        <v>2818.3150000000001</v>
      </c>
      <c r="BZ31" s="27">
        <f t="shared" si="8"/>
        <v>79995.10000000002</v>
      </c>
      <c r="CA31" s="27">
        <f t="shared" si="8"/>
        <v>341072.77633136924</v>
      </c>
      <c r="CB31" s="27">
        <f t="shared" si="8"/>
        <v>2043.5</v>
      </c>
      <c r="CC31" s="27">
        <f t="shared" si="8"/>
        <v>2970.3133333333335</v>
      </c>
      <c r="CD31" s="27">
        <f t="shared" si="8"/>
        <v>96080.400000000023</v>
      </c>
      <c r="CE31" s="27">
        <f t="shared" si="8"/>
        <v>286406.96197304432</v>
      </c>
      <c r="CF31" s="27">
        <f t="shared" si="8"/>
        <v>13612.199999999999</v>
      </c>
      <c r="CG31" s="27">
        <f t="shared" si="8"/>
        <v>86836.559574306346</v>
      </c>
      <c r="CH31" s="27">
        <f t="shared" si="8"/>
        <v>1420.1</v>
      </c>
      <c r="CI31" s="27">
        <f t="shared" si="8"/>
        <v>1291</v>
      </c>
      <c r="CJ31" s="27">
        <f t="shared" si="8"/>
        <v>6264.7</v>
      </c>
      <c r="CK31" s="27">
        <f t="shared" si="8"/>
        <v>2049.666666666667</v>
      </c>
      <c r="CL31" s="27">
        <f t="shared" si="8"/>
        <v>210.79999999999995</v>
      </c>
      <c r="CM31" s="27">
        <f t="shared" si="8"/>
        <v>67.35332978753128</v>
      </c>
      <c r="CN31" s="27">
        <f t="shared" si="8"/>
        <v>3421.3999999999996</v>
      </c>
      <c r="CO31" s="27">
        <f t="shared" si="8"/>
        <v>752.37290724082573</v>
      </c>
      <c r="CP31" s="27">
        <f t="shared" si="8"/>
        <v>588.80000000000007</v>
      </c>
      <c r="CQ31" s="27">
        <f t="shared" si="8"/>
        <v>503.0096746377119</v>
      </c>
      <c r="CR31" s="27">
        <f t="shared" si="8"/>
        <v>4481.5</v>
      </c>
      <c r="CS31" s="27">
        <f t="shared" si="8"/>
        <v>1392.3</v>
      </c>
      <c r="CT31" s="27">
        <f t="shared" si="8"/>
        <v>3148.1</v>
      </c>
      <c r="CU31" s="27">
        <f t="shared" si="8"/>
        <v>1658.8200000000002</v>
      </c>
      <c r="CV31" s="27">
        <f t="shared" si="8"/>
        <v>16057.500000000002</v>
      </c>
      <c r="CW31" s="27">
        <f t="shared" si="8"/>
        <v>34710.473063298487</v>
      </c>
      <c r="CX31" s="27">
        <f t="shared" si="8"/>
        <v>3678.5000000000009</v>
      </c>
      <c r="CY31" s="27">
        <f t="shared" si="8"/>
        <v>14963.016432688391</v>
      </c>
      <c r="CZ31" s="27">
        <f t="shared" si="8"/>
        <v>395694.00000000012</v>
      </c>
      <c r="DA31" s="27">
        <f t="shared" si="8"/>
        <v>1052626.2216206254</v>
      </c>
    </row>
    <row r="32" spans="1:105" ht="13.5" thickBot="1">
      <c r="A32" s="20" t="s">
        <v>83</v>
      </c>
      <c r="B32" s="26">
        <v>0</v>
      </c>
      <c r="C32" s="26">
        <v>0</v>
      </c>
      <c r="D32" s="26">
        <v>0</v>
      </c>
      <c r="E32" s="26">
        <v>0</v>
      </c>
      <c r="F32" s="26">
        <v>0</v>
      </c>
      <c r="G32" s="26">
        <v>0</v>
      </c>
      <c r="H32" s="26">
        <v>0</v>
      </c>
      <c r="I32" s="26">
        <v>0</v>
      </c>
      <c r="J32" s="26">
        <v>5.5</v>
      </c>
      <c r="K32" s="26">
        <v>0</v>
      </c>
      <c r="L32" s="26">
        <v>0</v>
      </c>
      <c r="M32" s="26">
        <v>0</v>
      </c>
      <c r="N32" s="26">
        <v>0</v>
      </c>
      <c r="O32" s="26">
        <v>0</v>
      </c>
      <c r="P32" s="26">
        <v>0</v>
      </c>
      <c r="Q32" s="26">
        <v>0</v>
      </c>
      <c r="R32" s="26">
        <v>0</v>
      </c>
      <c r="S32" s="26">
        <v>0</v>
      </c>
      <c r="T32" s="26">
        <v>0</v>
      </c>
      <c r="U32" s="26">
        <v>0</v>
      </c>
      <c r="V32" s="26">
        <v>0</v>
      </c>
      <c r="W32" s="26">
        <v>0</v>
      </c>
      <c r="X32" s="26">
        <v>0</v>
      </c>
      <c r="Y32" s="26">
        <v>0</v>
      </c>
      <c r="Z32" s="26">
        <v>0</v>
      </c>
      <c r="AA32" s="26">
        <v>0</v>
      </c>
      <c r="AB32" s="26">
        <v>0</v>
      </c>
      <c r="AC32" s="26">
        <v>0</v>
      </c>
      <c r="AD32" s="26">
        <v>0</v>
      </c>
      <c r="AE32" s="26">
        <v>0</v>
      </c>
      <c r="AF32" s="26">
        <v>0</v>
      </c>
      <c r="AG32" s="26">
        <v>0</v>
      </c>
      <c r="AH32" s="26">
        <v>0</v>
      </c>
      <c r="AI32" s="26">
        <v>0</v>
      </c>
      <c r="AJ32" s="26">
        <v>3.7</v>
      </c>
      <c r="AK32" s="26">
        <v>1.4800000000000004</v>
      </c>
      <c r="AL32" s="26">
        <v>1.2000000000000002</v>
      </c>
      <c r="AM32" s="26">
        <v>3.0000000000000004</v>
      </c>
      <c r="AN32" s="26">
        <v>20</v>
      </c>
      <c r="AO32" s="26">
        <v>40</v>
      </c>
      <c r="AP32" s="26">
        <v>0</v>
      </c>
      <c r="AQ32" s="26">
        <v>0</v>
      </c>
      <c r="AR32" s="26">
        <v>0</v>
      </c>
      <c r="AS32" s="26">
        <v>0</v>
      </c>
      <c r="AT32" s="26">
        <v>0</v>
      </c>
      <c r="AU32" s="26">
        <v>0</v>
      </c>
      <c r="AV32" s="26">
        <v>3.0000000000000004</v>
      </c>
      <c r="AW32" s="26">
        <v>6.5000000000000009</v>
      </c>
      <c r="AX32" s="26">
        <v>0</v>
      </c>
      <c r="AY32" s="26">
        <v>0</v>
      </c>
      <c r="AZ32" s="26">
        <v>0.70000000000000007</v>
      </c>
      <c r="BA32" s="26">
        <v>1.7500000000000002</v>
      </c>
      <c r="BB32" s="26">
        <v>0</v>
      </c>
      <c r="BC32" s="26">
        <v>0</v>
      </c>
      <c r="BD32" s="26">
        <v>0.5</v>
      </c>
      <c r="BE32" s="26">
        <v>1.25</v>
      </c>
      <c r="BF32" s="26">
        <v>31.499999999999989</v>
      </c>
      <c r="BG32" s="26">
        <v>31.153846153846146</v>
      </c>
      <c r="BH32" s="26">
        <v>26.400000000000002</v>
      </c>
      <c r="BI32" s="26">
        <v>58.569536423841065</v>
      </c>
      <c r="BJ32" s="26">
        <v>77.599999999999994</v>
      </c>
      <c r="BK32" s="26">
        <v>140</v>
      </c>
      <c r="BL32" s="26">
        <v>0.2</v>
      </c>
      <c r="BM32" s="26">
        <v>0.30500000000000005</v>
      </c>
      <c r="BN32" s="26">
        <v>1.4000000000000001</v>
      </c>
      <c r="BO32" s="26">
        <v>2.1350000000000002</v>
      </c>
      <c r="BP32" s="26">
        <v>0</v>
      </c>
      <c r="BQ32" s="26">
        <v>0</v>
      </c>
      <c r="BR32" s="26">
        <v>0</v>
      </c>
      <c r="BS32" s="26">
        <v>0</v>
      </c>
      <c r="BT32" s="26">
        <v>0</v>
      </c>
      <c r="BU32" s="26">
        <v>0</v>
      </c>
      <c r="BV32" s="26">
        <v>30</v>
      </c>
      <c r="BW32" s="26">
        <v>15</v>
      </c>
      <c r="BX32" s="26">
        <v>8</v>
      </c>
      <c r="BY32" s="26">
        <v>32</v>
      </c>
      <c r="BZ32" s="26">
        <v>317.10000000000002</v>
      </c>
      <c r="CA32" s="26">
        <v>54.611666666666665</v>
      </c>
      <c r="CB32" s="26">
        <v>57.699999999999996</v>
      </c>
      <c r="CC32" s="26">
        <v>115.39999999999999</v>
      </c>
      <c r="CD32" s="26">
        <v>151.80000000000001</v>
      </c>
      <c r="CE32" s="26">
        <v>607.20000000000005</v>
      </c>
      <c r="CF32" s="26">
        <v>75.3</v>
      </c>
      <c r="CG32" s="26">
        <v>164.85290763968072</v>
      </c>
      <c r="CH32" s="26">
        <v>15</v>
      </c>
      <c r="CI32" s="26">
        <v>15</v>
      </c>
      <c r="CJ32" s="26">
        <v>11.600000000000001</v>
      </c>
      <c r="CK32" s="26">
        <v>46.400000000000006</v>
      </c>
      <c r="CL32" s="26">
        <v>0.1</v>
      </c>
      <c r="CM32" s="26">
        <v>8.9271345972838506E-2</v>
      </c>
      <c r="CN32" s="26">
        <v>7.8000000000000007</v>
      </c>
      <c r="CO32" s="26">
        <v>0.78000000000000014</v>
      </c>
      <c r="CP32" s="26">
        <v>1.7999999999999998</v>
      </c>
      <c r="CQ32" s="26">
        <v>7.1999999999999993</v>
      </c>
      <c r="CR32" s="26">
        <v>7.5</v>
      </c>
      <c r="CS32" s="26">
        <v>1.5</v>
      </c>
      <c r="CT32" s="26">
        <v>3.1000000000000005</v>
      </c>
      <c r="CU32" s="26">
        <v>6.8200000000000021</v>
      </c>
      <c r="CV32" s="26">
        <v>794.2</v>
      </c>
      <c r="CW32" s="26">
        <v>1500</v>
      </c>
      <c r="CX32" s="26">
        <v>8.6</v>
      </c>
      <c r="CY32" s="26">
        <v>11.727272727272728</v>
      </c>
      <c r="CZ32" s="28">
        <f t="shared" si="2"/>
        <v>1661.2999999999997</v>
      </c>
      <c r="DA32" s="28">
        <f t="shared" si="2"/>
        <v>2864.7245009572803</v>
      </c>
    </row>
    <row r="33" spans="1:105" ht="13.5" thickBot="1">
      <c r="A33" s="20" t="s">
        <v>84</v>
      </c>
      <c r="B33" s="26">
        <v>0</v>
      </c>
      <c r="C33" s="26">
        <v>0</v>
      </c>
      <c r="D33" s="26">
        <v>0.1</v>
      </c>
      <c r="E33" s="26">
        <v>0.03</v>
      </c>
      <c r="F33" s="26">
        <v>0</v>
      </c>
      <c r="G33" s="26">
        <v>0</v>
      </c>
      <c r="H33" s="26">
        <v>0</v>
      </c>
      <c r="I33" s="26">
        <v>0</v>
      </c>
      <c r="J33" s="26">
        <v>41.4</v>
      </c>
      <c r="K33" s="26">
        <v>0.14851485148514851</v>
      </c>
      <c r="L33" s="26">
        <v>0.1</v>
      </c>
      <c r="M33" s="26">
        <v>0.27727272727272728</v>
      </c>
      <c r="N33" s="26">
        <v>1.3</v>
      </c>
      <c r="O33" s="26">
        <v>1.4324074074074078</v>
      </c>
      <c r="P33" s="26">
        <v>0.1</v>
      </c>
      <c r="Q33" s="26">
        <v>0.27727272727272728</v>
      </c>
      <c r="R33" s="26">
        <v>0.4</v>
      </c>
      <c r="S33" s="26">
        <v>1.1090909090909091</v>
      </c>
      <c r="T33" s="26">
        <v>11.3</v>
      </c>
      <c r="U33" s="26">
        <v>34.737037037037332</v>
      </c>
      <c r="V33" s="26">
        <v>0</v>
      </c>
      <c r="W33" s="26">
        <v>0</v>
      </c>
      <c r="X33" s="26">
        <v>0.5</v>
      </c>
      <c r="Y33" s="26">
        <v>0.6</v>
      </c>
      <c r="Z33" s="26">
        <v>0</v>
      </c>
      <c r="AA33" s="26">
        <v>0</v>
      </c>
      <c r="AB33" s="26">
        <v>0</v>
      </c>
      <c r="AC33" s="26">
        <v>0</v>
      </c>
      <c r="AD33" s="26">
        <v>0</v>
      </c>
      <c r="AE33" s="26">
        <v>0</v>
      </c>
      <c r="AF33" s="26">
        <v>0</v>
      </c>
      <c r="AG33" s="26">
        <v>0</v>
      </c>
      <c r="AH33" s="26">
        <v>0</v>
      </c>
      <c r="AI33" s="26">
        <v>0</v>
      </c>
      <c r="AJ33" s="26">
        <v>867.10000000000014</v>
      </c>
      <c r="AK33" s="26">
        <v>1025.6336600202771</v>
      </c>
      <c r="AL33" s="26">
        <v>265</v>
      </c>
      <c r="AM33" s="26">
        <v>215</v>
      </c>
      <c r="AN33" s="26">
        <v>830</v>
      </c>
      <c r="AO33" s="26">
        <v>2200</v>
      </c>
      <c r="AP33" s="26">
        <v>2.6</v>
      </c>
      <c r="AQ33" s="26">
        <v>17.333333333333336</v>
      </c>
      <c r="AR33" s="26">
        <v>0</v>
      </c>
      <c r="AS33" s="26">
        <v>0</v>
      </c>
      <c r="AT33" s="26">
        <v>0</v>
      </c>
      <c r="AU33" s="26">
        <v>0</v>
      </c>
      <c r="AV33" s="26">
        <v>59.800000000000011</v>
      </c>
      <c r="AW33" s="26">
        <v>97.854545454545473</v>
      </c>
      <c r="AX33" s="26">
        <v>100</v>
      </c>
      <c r="AY33" s="26">
        <v>60</v>
      </c>
      <c r="AZ33" s="26">
        <v>16.5</v>
      </c>
      <c r="BA33" s="26">
        <v>13.40625</v>
      </c>
      <c r="BB33" s="26">
        <v>600</v>
      </c>
      <c r="BC33" s="26">
        <v>1400</v>
      </c>
      <c r="BD33" s="26">
        <v>26.200000000000003</v>
      </c>
      <c r="BE33" s="26">
        <v>23.580000000000002</v>
      </c>
      <c r="BF33" s="26">
        <v>1250.2</v>
      </c>
      <c r="BG33" s="26">
        <v>836.50851581508516</v>
      </c>
      <c r="BH33" s="26">
        <v>5945.2999999999993</v>
      </c>
      <c r="BI33" s="26">
        <v>4200</v>
      </c>
      <c r="BJ33" s="26">
        <v>2000</v>
      </c>
      <c r="BK33" s="26">
        <v>3000</v>
      </c>
      <c r="BL33" s="26">
        <v>17.100000000000001</v>
      </c>
      <c r="BM33" s="26">
        <v>15.854304635761594</v>
      </c>
      <c r="BN33" s="26">
        <v>125</v>
      </c>
      <c r="BO33" s="26">
        <v>398.55072463768113</v>
      </c>
      <c r="BP33" s="26">
        <v>3.4000000000000004</v>
      </c>
      <c r="BQ33" s="26">
        <v>5.1000000000000005</v>
      </c>
      <c r="BR33" s="26">
        <v>61.5</v>
      </c>
      <c r="BS33" s="26">
        <v>30.75</v>
      </c>
      <c r="BT33" s="26">
        <v>0</v>
      </c>
      <c r="BU33" s="26">
        <v>0</v>
      </c>
      <c r="BV33" s="26">
        <v>4550</v>
      </c>
      <c r="BW33" s="26">
        <v>2729</v>
      </c>
      <c r="BX33" s="26">
        <v>152.30000000000001</v>
      </c>
      <c r="BY33" s="26">
        <v>85</v>
      </c>
      <c r="BZ33" s="26">
        <v>1535.1999999999998</v>
      </c>
      <c r="CA33" s="26">
        <v>2778.7119999999995</v>
      </c>
      <c r="CB33" s="26">
        <v>333.2</v>
      </c>
      <c r="CC33" s="26">
        <v>1000</v>
      </c>
      <c r="CD33" s="26">
        <v>2006.7000000000003</v>
      </c>
      <c r="CE33" s="26">
        <v>8364.7353063776573</v>
      </c>
      <c r="CF33" s="26">
        <v>7702.6999999999989</v>
      </c>
      <c r="CG33" s="26">
        <v>48000</v>
      </c>
      <c r="CH33" s="26">
        <v>120</v>
      </c>
      <c r="CI33" s="26">
        <v>96</v>
      </c>
      <c r="CJ33" s="26">
        <v>1000</v>
      </c>
      <c r="CK33" s="26">
        <v>120</v>
      </c>
      <c r="CL33" s="26">
        <v>19.3</v>
      </c>
      <c r="CM33" s="26">
        <v>5.5142857142857142</v>
      </c>
      <c r="CN33" s="26">
        <v>571.70000000000005</v>
      </c>
      <c r="CO33" s="26">
        <v>176.99690402476782</v>
      </c>
      <c r="CP33" s="26">
        <v>196.29999999999998</v>
      </c>
      <c r="CQ33" s="26">
        <v>134.37986577181206</v>
      </c>
      <c r="CR33" s="26">
        <v>2300</v>
      </c>
      <c r="CS33" s="26">
        <v>700</v>
      </c>
      <c r="CT33" s="26">
        <v>485</v>
      </c>
      <c r="CU33" s="26">
        <v>507</v>
      </c>
      <c r="CV33" s="26">
        <v>1397.3</v>
      </c>
      <c r="CW33" s="26">
        <v>2200</v>
      </c>
      <c r="CX33" s="26">
        <v>834.09999999999991</v>
      </c>
      <c r="CY33" s="26">
        <v>5150</v>
      </c>
      <c r="CZ33" s="28">
        <f t="shared" si="2"/>
        <v>35428.700000000004</v>
      </c>
      <c r="DA33" s="28">
        <f t="shared" si="2"/>
        <v>85625.521291444777</v>
      </c>
    </row>
    <row r="34" spans="1:105" ht="13.5" thickBot="1">
      <c r="A34" s="20" t="s">
        <v>85</v>
      </c>
      <c r="B34" s="26">
        <v>0</v>
      </c>
      <c r="C34" s="26">
        <v>0</v>
      </c>
      <c r="D34" s="26">
        <v>0</v>
      </c>
      <c r="E34" s="26">
        <v>0</v>
      </c>
      <c r="F34" s="26">
        <v>0</v>
      </c>
      <c r="G34" s="26">
        <v>0</v>
      </c>
      <c r="H34" s="26">
        <v>0.3</v>
      </c>
      <c r="I34" s="26">
        <v>0.39900000000000002</v>
      </c>
      <c r="J34" s="26">
        <v>98.5</v>
      </c>
      <c r="K34" s="26">
        <v>1.9823763501989766</v>
      </c>
      <c r="L34" s="26">
        <v>0.6</v>
      </c>
      <c r="M34" s="26">
        <v>0.79999999999999993</v>
      </c>
      <c r="N34" s="26">
        <v>0.89999999999999991</v>
      </c>
      <c r="O34" s="26">
        <v>1.1314285714285712</v>
      </c>
      <c r="P34" s="26">
        <v>0.2</v>
      </c>
      <c r="Q34" s="26">
        <v>0.4</v>
      </c>
      <c r="R34" s="26">
        <v>0</v>
      </c>
      <c r="S34" s="26">
        <v>0</v>
      </c>
      <c r="T34" s="26">
        <v>20.100000000000001</v>
      </c>
      <c r="U34" s="26">
        <v>119.25566343042074</v>
      </c>
      <c r="V34" s="26">
        <v>0.89999999999999991</v>
      </c>
      <c r="W34" s="26">
        <v>1.7999999999999998</v>
      </c>
      <c r="X34" s="26">
        <v>0.1</v>
      </c>
      <c r="Y34" s="26">
        <v>0.1</v>
      </c>
      <c r="Z34" s="26">
        <v>0</v>
      </c>
      <c r="AA34" s="26">
        <v>0</v>
      </c>
      <c r="AB34" s="26">
        <v>0</v>
      </c>
      <c r="AC34" s="26">
        <v>0</v>
      </c>
      <c r="AD34" s="26">
        <v>0</v>
      </c>
      <c r="AE34" s="26">
        <v>0</v>
      </c>
      <c r="AF34" s="26">
        <v>0</v>
      </c>
      <c r="AG34" s="26">
        <v>0</v>
      </c>
      <c r="AH34" s="26">
        <v>0</v>
      </c>
      <c r="AI34" s="26">
        <v>0</v>
      </c>
      <c r="AJ34" s="26">
        <v>1957.3000000000004</v>
      </c>
      <c r="AK34" s="26">
        <v>1923.4000737010194</v>
      </c>
      <c r="AL34" s="26">
        <v>3195</v>
      </c>
      <c r="AM34" s="26">
        <v>9220</v>
      </c>
      <c r="AN34" s="26">
        <v>23543.199999999997</v>
      </c>
      <c r="AO34" s="26">
        <v>65000</v>
      </c>
      <c r="AP34" s="26">
        <v>0.70000000000000007</v>
      </c>
      <c r="AQ34" s="26">
        <v>3.0042918454935621</v>
      </c>
      <c r="AR34" s="26">
        <v>0</v>
      </c>
      <c r="AS34" s="26">
        <v>0</v>
      </c>
      <c r="AT34" s="26">
        <v>3.1</v>
      </c>
      <c r="AU34" s="26">
        <v>6.9342105263157903</v>
      </c>
      <c r="AV34" s="26">
        <v>90.499999999999986</v>
      </c>
      <c r="AW34" s="26">
        <v>202.43421052631575</v>
      </c>
      <c r="AX34" s="26">
        <v>40</v>
      </c>
      <c r="AY34" s="26">
        <v>30</v>
      </c>
      <c r="AZ34" s="26">
        <v>41.000000000000007</v>
      </c>
      <c r="BA34" s="26">
        <v>219.25133689839572</v>
      </c>
      <c r="BB34" s="26">
        <v>350</v>
      </c>
      <c r="BC34" s="26">
        <v>1200</v>
      </c>
      <c r="BD34" s="26">
        <v>102.29999999999998</v>
      </c>
      <c r="BE34" s="26">
        <v>81.839999999999989</v>
      </c>
      <c r="BF34" s="26">
        <v>39744.199999999997</v>
      </c>
      <c r="BG34" s="29">
        <v>37500</v>
      </c>
      <c r="BH34" s="26">
        <v>1578.3000000000002</v>
      </c>
      <c r="BI34" s="26">
        <v>1473.0800000000002</v>
      </c>
      <c r="BJ34" s="26">
        <v>25577.599999999991</v>
      </c>
      <c r="BK34" s="26">
        <v>40000</v>
      </c>
      <c r="BL34" s="26">
        <v>20.6</v>
      </c>
      <c r="BM34" s="26">
        <v>5.5508982035928138</v>
      </c>
      <c r="BN34" s="26">
        <v>567.79999999999995</v>
      </c>
      <c r="BO34" s="26">
        <v>1602.0193957703925</v>
      </c>
      <c r="BP34" s="26">
        <v>13.700000000000001</v>
      </c>
      <c r="BQ34" s="26">
        <v>27.400000000000002</v>
      </c>
      <c r="BR34" s="26">
        <v>250.6</v>
      </c>
      <c r="BS34" s="26">
        <v>125.3</v>
      </c>
      <c r="BT34" s="26">
        <v>0</v>
      </c>
      <c r="BU34" s="26">
        <v>0</v>
      </c>
      <c r="BV34" s="26">
        <v>1308</v>
      </c>
      <c r="BW34" s="26">
        <v>930</v>
      </c>
      <c r="BX34" s="26">
        <v>700</v>
      </c>
      <c r="BY34" s="26">
        <v>1600</v>
      </c>
      <c r="BZ34" s="26">
        <v>67787.700000000012</v>
      </c>
      <c r="CA34" s="26">
        <v>318231.03530596814</v>
      </c>
      <c r="CB34" s="26">
        <v>1438.5000000000002</v>
      </c>
      <c r="CC34" s="26">
        <v>1200</v>
      </c>
      <c r="CD34" s="26">
        <v>84346.900000000023</v>
      </c>
      <c r="CE34" s="26">
        <v>263410</v>
      </c>
      <c r="CF34" s="26">
        <v>4777.5000000000009</v>
      </c>
      <c r="CG34" s="26">
        <v>35000</v>
      </c>
      <c r="CH34" s="26">
        <v>1200</v>
      </c>
      <c r="CI34" s="26">
        <v>1080</v>
      </c>
      <c r="CJ34" s="26">
        <v>2075</v>
      </c>
      <c r="CK34" s="26">
        <v>1010</v>
      </c>
      <c r="CL34" s="26">
        <v>78.599999999999994</v>
      </c>
      <c r="CM34" s="26">
        <v>29.177272727272726</v>
      </c>
      <c r="CN34" s="26">
        <v>2480</v>
      </c>
      <c r="CO34" s="26">
        <v>207.30266988272479</v>
      </c>
      <c r="CP34" s="26">
        <v>239.20000000000002</v>
      </c>
      <c r="CQ34" s="26">
        <v>115.09861838970937</v>
      </c>
      <c r="CR34" s="26">
        <v>1080</v>
      </c>
      <c r="CS34" s="26">
        <v>350</v>
      </c>
      <c r="CT34" s="26">
        <v>2000</v>
      </c>
      <c r="CU34" s="26">
        <v>255</v>
      </c>
      <c r="CV34" s="26">
        <v>12641.700000000003</v>
      </c>
      <c r="CW34" s="26">
        <v>30000</v>
      </c>
      <c r="CX34" s="26">
        <v>1264.8999999999999</v>
      </c>
      <c r="CY34" s="26">
        <v>6000</v>
      </c>
      <c r="CZ34" s="28">
        <f t="shared" si="2"/>
        <v>280615.50000000012</v>
      </c>
      <c r="DA34" s="28">
        <f t="shared" si="2"/>
        <v>818163.69675279141</v>
      </c>
    </row>
    <row r="35" spans="1:105" ht="13.5" thickBot="1">
      <c r="A35" s="20" t="s">
        <v>86</v>
      </c>
      <c r="B35" s="26">
        <v>27.800000000000004</v>
      </c>
      <c r="C35" s="26">
        <v>50.040000000000006</v>
      </c>
      <c r="D35" s="26">
        <v>60.199999999999996</v>
      </c>
      <c r="E35" s="26">
        <v>108.36</v>
      </c>
      <c r="F35" s="26">
        <v>33.299999999999997</v>
      </c>
      <c r="G35" s="26">
        <v>59.94</v>
      </c>
      <c r="H35" s="26">
        <v>0.89999999999999991</v>
      </c>
      <c r="I35" s="26">
        <v>1.6199999999999999</v>
      </c>
      <c r="J35" s="26">
        <v>97.5</v>
      </c>
      <c r="K35" s="26">
        <v>10.093688362919131</v>
      </c>
      <c r="L35" s="26">
        <v>76</v>
      </c>
      <c r="M35" s="26">
        <v>136.80000000000001</v>
      </c>
      <c r="N35" s="26">
        <v>12.7</v>
      </c>
      <c r="O35" s="26">
        <v>1.6587755102040813</v>
      </c>
      <c r="P35" s="26">
        <v>9.6999999999999993</v>
      </c>
      <c r="Q35" s="26">
        <v>17.460000000000004</v>
      </c>
      <c r="R35" s="26">
        <v>65.599999999999994</v>
      </c>
      <c r="S35" s="26">
        <v>118.08</v>
      </c>
      <c r="T35" s="26">
        <v>8.6</v>
      </c>
      <c r="U35" s="26">
        <v>12.900000000000002</v>
      </c>
      <c r="V35" s="26">
        <v>72.099999999999994</v>
      </c>
      <c r="W35" s="26">
        <v>129.78</v>
      </c>
      <c r="X35" s="26">
        <v>15.600000000000001</v>
      </c>
      <c r="Y35" s="26">
        <v>28.080000000000002</v>
      </c>
      <c r="Z35" s="26">
        <v>27.1</v>
      </c>
      <c r="AA35" s="26">
        <v>48.78</v>
      </c>
      <c r="AB35" s="26">
        <v>37.5</v>
      </c>
      <c r="AC35" s="26">
        <v>37.5</v>
      </c>
      <c r="AD35" s="26">
        <v>20.6</v>
      </c>
      <c r="AE35" s="26">
        <v>20.6</v>
      </c>
      <c r="AF35" s="26">
        <v>63.5</v>
      </c>
      <c r="AG35" s="26">
        <v>63.5</v>
      </c>
      <c r="AH35" s="26">
        <v>23.2</v>
      </c>
      <c r="AI35" s="26">
        <v>23.2</v>
      </c>
      <c r="AJ35" s="26">
        <v>1326.8000000000002</v>
      </c>
      <c r="AK35" s="26">
        <v>543.77049180327879</v>
      </c>
      <c r="AL35" s="26">
        <v>15163</v>
      </c>
      <c r="AM35" s="26">
        <v>39600</v>
      </c>
      <c r="AN35" s="26">
        <v>15266.3</v>
      </c>
      <c r="AO35" s="26">
        <v>34000</v>
      </c>
      <c r="AP35" s="26">
        <v>15.799999999999999</v>
      </c>
      <c r="AQ35" s="26">
        <v>24.468648648648646</v>
      </c>
      <c r="AR35" s="26">
        <v>4.6999999999999993</v>
      </c>
      <c r="AS35" s="26">
        <v>8.4600000000000009</v>
      </c>
      <c r="AT35" s="26">
        <v>0.6</v>
      </c>
      <c r="AU35" s="26">
        <v>1.08</v>
      </c>
      <c r="AV35" s="26">
        <v>54.800000000000004</v>
      </c>
      <c r="AW35" s="26">
        <v>91.007142857142867</v>
      </c>
      <c r="AX35" s="26">
        <v>5</v>
      </c>
      <c r="AY35" s="26">
        <v>2</v>
      </c>
      <c r="AZ35" s="26">
        <v>7.1</v>
      </c>
      <c r="BA35" s="26">
        <v>7.1</v>
      </c>
      <c r="BB35" s="26">
        <v>50</v>
      </c>
      <c r="BC35" s="26">
        <v>120</v>
      </c>
      <c r="BD35" s="26">
        <v>56.5</v>
      </c>
      <c r="BE35" s="26">
        <v>47.083333333333336</v>
      </c>
      <c r="BF35" s="26">
        <v>10230.799999999999</v>
      </c>
      <c r="BG35" s="26">
        <v>14800</v>
      </c>
      <c r="BH35" s="26">
        <v>243</v>
      </c>
      <c r="BI35" s="26">
        <v>2786.6972477064223</v>
      </c>
      <c r="BJ35" s="26">
        <v>2500</v>
      </c>
      <c r="BK35" s="26">
        <v>4500</v>
      </c>
      <c r="BL35" s="26">
        <v>59.1</v>
      </c>
      <c r="BM35" s="26">
        <v>59.1</v>
      </c>
      <c r="BN35" s="26">
        <v>150.49999999999997</v>
      </c>
      <c r="BO35" s="26">
        <v>284.44057352941172</v>
      </c>
      <c r="BP35" s="26">
        <v>14.9</v>
      </c>
      <c r="BQ35" s="26">
        <v>11.588888888888889</v>
      </c>
      <c r="BR35" s="26">
        <v>19.5</v>
      </c>
      <c r="BS35" s="26">
        <v>10.4</v>
      </c>
      <c r="BT35" s="26">
        <v>0</v>
      </c>
      <c r="BU35" s="26">
        <v>0</v>
      </c>
      <c r="BV35" s="26">
        <v>1390</v>
      </c>
      <c r="BW35" s="26">
        <v>705</v>
      </c>
      <c r="BX35" s="26">
        <v>800</v>
      </c>
      <c r="BY35" s="26">
        <v>1100</v>
      </c>
      <c r="BZ35" s="26">
        <v>10344.500000000004</v>
      </c>
      <c r="CA35" s="26">
        <v>20000</v>
      </c>
      <c r="CB35" s="26">
        <v>212.00000000000003</v>
      </c>
      <c r="CC35" s="26">
        <v>650</v>
      </c>
      <c r="CD35" s="26">
        <v>9550.9999999999982</v>
      </c>
      <c r="CE35" s="26">
        <v>14000</v>
      </c>
      <c r="CF35" s="26">
        <v>984.40000000000009</v>
      </c>
      <c r="CG35" s="26">
        <v>3500</v>
      </c>
      <c r="CH35" s="26">
        <v>80</v>
      </c>
      <c r="CI35" s="26">
        <v>96</v>
      </c>
      <c r="CJ35" s="26">
        <v>3176</v>
      </c>
      <c r="CK35" s="26">
        <v>870</v>
      </c>
      <c r="CL35" s="26">
        <v>112.59999999999998</v>
      </c>
      <c r="CM35" s="26">
        <v>32.372499999999995</v>
      </c>
      <c r="CN35" s="26">
        <v>357.79999999999984</v>
      </c>
      <c r="CO35" s="26">
        <v>357.79999999999984</v>
      </c>
      <c r="CP35" s="26">
        <v>146.30000000000001</v>
      </c>
      <c r="CQ35" s="26">
        <v>234.08000000000004</v>
      </c>
      <c r="CR35" s="26">
        <v>1070</v>
      </c>
      <c r="CS35" s="26">
        <v>335</v>
      </c>
      <c r="CT35" s="26">
        <v>320</v>
      </c>
      <c r="CU35" s="26">
        <v>550</v>
      </c>
      <c r="CV35" s="26">
        <v>1206</v>
      </c>
      <c r="CW35" s="26">
        <v>1000</v>
      </c>
      <c r="CX35" s="26">
        <v>1560.6000000000006</v>
      </c>
      <c r="CY35" s="26">
        <v>3794.6394633873688</v>
      </c>
      <c r="CZ35" s="28">
        <f t="shared" si="2"/>
        <v>77131.500000000015</v>
      </c>
      <c r="DA35" s="28">
        <f t="shared" si="2"/>
        <v>144990.48075402761</v>
      </c>
    </row>
    <row r="36" spans="1:105" ht="13.5" thickBot="1">
      <c r="A36" s="20" t="s">
        <v>87</v>
      </c>
      <c r="B36" s="26">
        <v>0</v>
      </c>
      <c r="C36" s="26">
        <v>0</v>
      </c>
      <c r="D36" s="26">
        <v>0</v>
      </c>
      <c r="E36" s="26">
        <v>0</v>
      </c>
      <c r="F36" s="26">
        <v>0</v>
      </c>
      <c r="G36" s="26">
        <v>0</v>
      </c>
      <c r="H36" s="26">
        <v>0</v>
      </c>
      <c r="I36" s="26">
        <v>0</v>
      </c>
      <c r="J36" s="26">
        <v>0.1</v>
      </c>
      <c r="K36" s="26">
        <v>0.1</v>
      </c>
      <c r="L36" s="26">
        <v>0</v>
      </c>
      <c r="M36" s="26">
        <v>0</v>
      </c>
      <c r="N36" s="26">
        <v>0</v>
      </c>
      <c r="O36" s="26">
        <v>0</v>
      </c>
      <c r="P36" s="26">
        <v>0</v>
      </c>
      <c r="Q36" s="26">
        <v>0</v>
      </c>
      <c r="R36" s="26">
        <v>0</v>
      </c>
      <c r="S36" s="26">
        <v>0</v>
      </c>
      <c r="T36" s="26">
        <v>0</v>
      </c>
      <c r="U36" s="26">
        <v>0</v>
      </c>
      <c r="V36" s="26">
        <v>0</v>
      </c>
      <c r="W36" s="26">
        <v>0</v>
      </c>
      <c r="X36" s="26">
        <v>0</v>
      </c>
      <c r="Y36" s="26">
        <v>0</v>
      </c>
      <c r="Z36" s="26">
        <v>0</v>
      </c>
      <c r="AA36" s="26">
        <v>0</v>
      </c>
      <c r="AB36" s="26">
        <v>0</v>
      </c>
      <c r="AC36" s="26">
        <v>0</v>
      </c>
      <c r="AD36" s="26">
        <v>0</v>
      </c>
      <c r="AE36" s="26">
        <v>0</v>
      </c>
      <c r="AF36" s="26">
        <v>0</v>
      </c>
      <c r="AG36" s="26">
        <v>0</v>
      </c>
      <c r="AH36" s="26">
        <v>0</v>
      </c>
      <c r="AI36" s="26">
        <v>0</v>
      </c>
      <c r="AJ36" s="26">
        <v>0</v>
      </c>
      <c r="AK36" s="26">
        <v>0</v>
      </c>
      <c r="AL36" s="26">
        <v>6</v>
      </c>
      <c r="AM36" s="26">
        <v>6</v>
      </c>
      <c r="AN36" s="26">
        <v>10.1</v>
      </c>
      <c r="AO36" s="26">
        <v>20</v>
      </c>
      <c r="AP36" s="26">
        <v>0</v>
      </c>
      <c r="AQ36" s="26">
        <v>0</v>
      </c>
      <c r="AR36" s="26">
        <v>0</v>
      </c>
      <c r="AS36" s="26">
        <v>0</v>
      </c>
      <c r="AT36" s="26">
        <v>0</v>
      </c>
      <c r="AU36" s="26">
        <v>0</v>
      </c>
      <c r="AV36" s="26">
        <v>0.5</v>
      </c>
      <c r="AW36" s="26">
        <v>0.875</v>
      </c>
      <c r="AX36" s="26">
        <v>0.3</v>
      </c>
      <c r="AY36" s="26">
        <v>0.52500000000000002</v>
      </c>
      <c r="AZ36" s="26">
        <v>0.1</v>
      </c>
      <c r="BA36" s="26">
        <v>0.17500000000000002</v>
      </c>
      <c r="BB36" s="26">
        <v>0.1</v>
      </c>
      <c r="BC36" s="26">
        <v>0.17500000000000002</v>
      </c>
      <c r="BD36" s="26">
        <v>12</v>
      </c>
      <c r="BE36" s="26">
        <v>21</v>
      </c>
      <c r="BF36" s="26">
        <v>0.2</v>
      </c>
      <c r="BG36" s="26">
        <v>0.35000000000000003</v>
      </c>
      <c r="BH36" s="26">
        <v>0.6</v>
      </c>
      <c r="BI36" s="26">
        <v>1.05</v>
      </c>
      <c r="BJ36" s="26">
        <v>40</v>
      </c>
      <c r="BK36" s="26">
        <v>70</v>
      </c>
      <c r="BL36" s="26">
        <v>0</v>
      </c>
      <c r="BM36" s="26">
        <v>0</v>
      </c>
      <c r="BN36" s="26">
        <v>0.99999999999999989</v>
      </c>
      <c r="BO36" s="26">
        <v>1.7324999999999997</v>
      </c>
      <c r="BP36" s="26">
        <v>0</v>
      </c>
      <c r="BQ36" s="26">
        <v>0</v>
      </c>
      <c r="BR36" s="26">
        <v>0</v>
      </c>
      <c r="BS36" s="26">
        <v>0</v>
      </c>
      <c r="BT36" s="26">
        <v>0</v>
      </c>
      <c r="BU36" s="26">
        <v>0</v>
      </c>
      <c r="BV36" s="26">
        <v>0.2</v>
      </c>
      <c r="BW36" s="26">
        <v>0.4</v>
      </c>
      <c r="BX36" s="26">
        <v>0</v>
      </c>
      <c r="BY36" s="26">
        <v>0</v>
      </c>
      <c r="BZ36" s="26">
        <v>2.1</v>
      </c>
      <c r="CA36" s="26">
        <v>3.6382500000000007</v>
      </c>
      <c r="CB36" s="26">
        <v>0.4</v>
      </c>
      <c r="CC36" s="26">
        <v>0.5</v>
      </c>
      <c r="CD36" s="26">
        <v>4</v>
      </c>
      <c r="CE36" s="26">
        <v>10</v>
      </c>
      <c r="CF36" s="26">
        <v>11.299999999999999</v>
      </c>
      <c r="CG36" s="26">
        <v>9.0399999999999991</v>
      </c>
      <c r="CH36" s="26">
        <v>2</v>
      </c>
      <c r="CI36" s="26">
        <v>2</v>
      </c>
      <c r="CJ36" s="26">
        <v>1.4000000000000001</v>
      </c>
      <c r="CK36" s="26">
        <v>1.4000000000000001</v>
      </c>
      <c r="CL36" s="26">
        <v>0.2</v>
      </c>
      <c r="CM36" s="26">
        <v>0.2</v>
      </c>
      <c r="CN36" s="26">
        <v>0</v>
      </c>
      <c r="CO36" s="26">
        <v>0</v>
      </c>
      <c r="CP36" s="26">
        <v>1.9999999999999998</v>
      </c>
      <c r="CQ36" s="26">
        <v>4.3178571428571422</v>
      </c>
      <c r="CR36" s="26">
        <v>17</v>
      </c>
      <c r="CS36" s="26">
        <v>4.5</v>
      </c>
      <c r="CT36" s="26">
        <v>320</v>
      </c>
      <c r="CU36" s="26">
        <v>310</v>
      </c>
      <c r="CV36" s="26">
        <v>1.7999999999999998</v>
      </c>
      <c r="CW36" s="26">
        <v>3.8860714285714284</v>
      </c>
      <c r="CX36" s="26">
        <v>1.3</v>
      </c>
      <c r="CY36" s="26">
        <v>2.8066071428571431</v>
      </c>
      <c r="CZ36" s="28">
        <f t="shared" si="2"/>
        <v>434.70000000000005</v>
      </c>
      <c r="DA36" s="28">
        <f t="shared" si="2"/>
        <v>474.67128571428577</v>
      </c>
    </row>
    <row r="37" spans="1:105" ht="13.5" thickBot="1">
      <c r="A37" s="20" t="s">
        <v>88</v>
      </c>
      <c r="B37" s="26">
        <v>0</v>
      </c>
      <c r="C37" s="26">
        <v>0</v>
      </c>
      <c r="D37" s="26">
        <v>0</v>
      </c>
      <c r="E37" s="26">
        <v>0</v>
      </c>
      <c r="F37" s="26">
        <v>0</v>
      </c>
      <c r="G37" s="26">
        <v>0</v>
      </c>
      <c r="H37" s="26">
        <v>0</v>
      </c>
      <c r="I37" s="26">
        <v>0</v>
      </c>
      <c r="J37" s="26">
        <v>0</v>
      </c>
      <c r="K37" s="26">
        <v>0</v>
      </c>
      <c r="L37" s="26">
        <v>0</v>
      </c>
      <c r="M37" s="26">
        <v>0</v>
      </c>
      <c r="N37" s="26">
        <v>0</v>
      </c>
      <c r="O37" s="26">
        <v>0</v>
      </c>
      <c r="P37" s="26">
        <v>0.1</v>
      </c>
      <c r="Q37" s="26">
        <v>0.13333333333333333</v>
      </c>
      <c r="R37" s="26">
        <v>0</v>
      </c>
      <c r="S37" s="26">
        <v>0</v>
      </c>
      <c r="T37" s="26">
        <v>0</v>
      </c>
      <c r="U37" s="26">
        <v>0</v>
      </c>
      <c r="V37" s="26">
        <v>0</v>
      </c>
      <c r="W37" s="26">
        <v>0</v>
      </c>
      <c r="X37" s="26">
        <v>0.1</v>
      </c>
      <c r="Y37" s="26">
        <v>0.13333333333333333</v>
      </c>
      <c r="Z37" s="26">
        <v>0</v>
      </c>
      <c r="AA37" s="26">
        <v>0</v>
      </c>
      <c r="AB37" s="26">
        <v>0</v>
      </c>
      <c r="AC37" s="26">
        <v>0</v>
      </c>
      <c r="AD37" s="26">
        <v>0</v>
      </c>
      <c r="AE37" s="26">
        <v>0</v>
      </c>
      <c r="AF37" s="26">
        <v>0</v>
      </c>
      <c r="AG37" s="26">
        <v>0</v>
      </c>
      <c r="AH37" s="26">
        <v>0</v>
      </c>
      <c r="AI37" s="26">
        <v>0</v>
      </c>
      <c r="AJ37" s="26">
        <v>1.6999999999999997</v>
      </c>
      <c r="AK37" s="26">
        <v>2.2666666666666662</v>
      </c>
      <c r="AL37" s="26">
        <v>1</v>
      </c>
      <c r="AM37" s="26">
        <v>1</v>
      </c>
      <c r="AN37" s="26">
        <v>35.000000000000007</v>
      </c>
      <c r="AO37" s="26">
        <v>27</v>
      </c>
      <c r="AP37" s="26">
        <v>0</v>
      </c>
      <c r="AQ37" s="26">
        <v>0</v>
      </c>
      <c r="AR37" s="26">
        <v>0</v>
      </c>
      <c r="AS37" s="26">
        <v>0</v>
      </c>
      <c r="AT37" s="26">
        <v>0</v>
      </c>
      <c r="AU37" s="26">
        <v>0</v>
      </c>
      <c r="AV37" s="26">
        <v>2.5</v>
      </c>
      <c r="AW37" s="26">
        <v>2.1739130434782608</v>
      </c>
      <c r="AX37" s="26">
        <v>0</v>
      </c>
      <c r="AY37" s="26">
        <v>0</v>
      </c>
      <c r="AZ37" s="26">
        <v>1.7999999999999998</v>
      </c>
      <c r="BA37" s="26">
        <v>0.97192224622030243</v>
      </c>
      <c r="BB37" s="26">
        <v>0.1</v>
      </c>
      <c r="BC37" s="26">
        <v>5.3995680345572367E-2</v>
      </c>
      <c r="BD37" s="26">
        <v>0.4</v>
      </c>
      <c r="BE37" s="26">
        <v>0.21598272138228947</v>
      </c>
      <c r="BF37" s="26">
        <v>3.7</v>
      </c>
      <c r="BG37" s="26">
        <v>1.85</v>
      </c>
      <c r="BH37" s="26">
        <v>19</v>
      </c>
      <c r="BI37" s="26">
        <v>9.5</v>
      </c>
      <c r="BJ37" s="26">
        <v>10</v>
      </c>
      <c r="BK37" s="26">
        <v>2</v>
      </c>
      <c r="BL37" s="26">
        <v>0</v>
      </c>
      <c r="BM37" s="26">
        <v>0</v>
      </c>
      <c r="BN37" s="26">
        <v>1.7000000000000002</v>
      </c>
      <c r="BO37" s="26">
        <v>0.59499999999999997</v>
      </c>
      <c r="BP37" s="26">
        <v>0</v>
      </c>
      <c r="BQ37" s="26">
        <v>0</v>
      </c>
      <c r="BR37" s="26">
        <v>0.5</v>
      </c>
      <c r="BS37" s="26">
        <v>0.17499999999999999</v>
      </c>
      <c r="BT37" s="26">
        <v>0</v>
      </c>
      <c r="BU37" s="26">
        <v>0</v>
      </c>
      <c r="BV37" s="26">
        <v>18</v>
      </c>
      <c r="BW37" s="26">
        <v>7</v>
      </c>
      <c r="BX37" s="26">
        <v>3.4000000000000004</v>
      </c>
      <c r="BY37" s="26">
        <v>1.19</v>
      </c>
      <c r="BZ37" s="26">
        <v>7.4000000000000012</v>
      </c>
      <c r="CA37" s="26">
        <v>3.1657754010695189</v>
      </c>
      <c r="CB37" s="26">
        <v>1.6</v>
      </c>
      <c r="CC37" s="26">
        <v>4.2666666666666666</v>
      </c>
      <c r="CD37" s="26">
        <v>19.299999999999997</v>
      </c>
      <c r="CE37" s="26">
        <v>14</v>
      </c>
      <c r="CF37" s="26">
        <v>61</v>
      </c>
      <c r="CG37" s="26">
        <v>162.66666666666666</v>
      </c>
      <c r="CH37" s="26">
        <v>2.1</v>
      </c>
      <c r="CI37" s="26">
        <v>1</v>
      </c>
      <c r="CJ37" s="26">
        <v>0.70000000000000007</v>
      </c>
      <c r="CK37" s="26">
        <v>1.8666666666666667</v>
      </c>
      <c r="CL37" s="26">
        <v>0</v>
      </c>
      <c r="CM37" s="26">
        <v>0</v>
      </c>
      <c r="CN37" s="26">
        <v>2.9000000000000004</v>
      </c>
      <c r="CO37" s="26">
        <v>7.7333333333333343</v>
      </c>
      <c r="CP37" s="26">
        <v>2.6999999999999997</v>
      </c>
      <c r="CQ37" s="26">
        <v>7.1999999999999993</v>
      </c>
      <c r="CR37" s="26">
        <v>3</v>
      </c>
      <c r="CS37" s="26">
        <v>0.7</v>
      </c>
      <c r="CT37" s="26">
        <v>20</v>
      </c>
      <c r="CU37" s="26">
        <v>30</v>
      </c>
      <c r="CV37" s="26">
        <v>16</v>
      </c>
      <c r="CW37" s="26">
        <v>5.8536585365853657</v>
      </c>
      <c r="CX37" s="26">
        <v>8.5</v>
      </c>
      <c r="CY37" s="26">
        <v>3.1097560975609757</v>
      </c>
      <c r="CZ37" s="28">
        <f t="shared" si="2"/>
        <v>244.2</v>
      </c>
      <c r="DA37" s="28">
        <f t="shared" si="2"/>
        <v>297.82167039330898</v>
      </c>
    </row>
    <row r="38" spans="1:105" ht="13.5" thickBot="1">
      <c r="A38" s="21" t="s">
        <v>89</v>
      </c>
      <c r="B38" s="26">
        <v>0</v>
      </c>
      <c r="C38" s="26">
        <v>0</v>
      </c>
      <c r="D38" s="26">
        <v>0</v>
      </c>
      <c r="E38" s="26">
        <v>0</v>
      </c>
      <c r="F38" s="26">
        <v>0</v>
      </c>
      <c r="G38" s="26">
        <v>0</v>
      </c>
      <c r="H38" s="26">
        <v>0</v>
      </c>
      <c r="I38" s="26">
        <v>0</v>
      </c>
      <c r="J38" s="26">
        <v>0</v>
      </c>
      <c r="K38" s="26">
        <v>0</v>
      </c>
      <c r="L38" s="26">
        <v>0</v>
      </c>
      <c r="M38" s="26">
        <v>0</v>
      </c>
      <c r="N38" s="26">
        <v>0.1</v>
      </c>
      <c r="O38" s="26">
        <v>0.16</v>
      </c>
      <c r="P38" s="26">
        <v>0</v>
      </c>
      <c r="Q38" s="26">
        <v>0</v>
      </c>
      <c r="R38" s="26">
        <v>0</v>
      </c>
      <c r="S38" s="26">
        <v>0</v>
      </c>
      <c r="T38" s="26">
        <v>0</v>
      </c>
      <c r="U38" s="26">
        <v>0</v>
      </c>
      <c r="V38" s="26">
        <v>0</v>
      </c>
      <c r="W38" s="26">
        <v>0</v>
      </c>
      <c r="X38" s="26">
        <v>0</v>
      </c>
      <c r="Y38" s="26">
        <v>0</v>
      </c>
      <c r="Z38" s="26">
        <v>0</v>
      </c>
      <c r="AA38" s="26">
        <v>0</v>
      </c>
      <c r="AB38" s="26">
        <v>0</v>
      </c>
      <c r="AC38" s="26">
        <v>0</v>
      </c>
      <c r="AD38" s="26">
        <v>0</v>
      </c>
      <c r="AE38" s="26">
        <v>0</v>
      </c>
      <c r="AF38" s="26">
        <v>0</v>
      </c>
      <c r="AG38" s="26">
        <v>0</v>
      </c>
      <c r="AH38" s="26">
        <v>0</v>
      </c>
      <c r="AI38" s="26">
        <v>0</v>
      </c>
      <c r="AJ38" s="26">
        <v>2.1</v>
      </c>
      <c r="AK38" s="26">
        <v>2.0136986301369864</v>
      </c>
      <c r="AL38" s="26">
        <v>26.5</v>
      </c>
      <c r="AM38" s="26">
        <v>21</v>
      </c>
      <c r="AN38" s="26">
        <v>7</v>
      </c>
      <c r="AO38" s="26">
        <v>12</v>
      </c>
      <c r="AP38" s="26">
        <v>0</v>
      </c>
      <c r="AQ38" s="26">
        <v>0</v>
      </c>
      <c r="AR38" s="26">
        <v>0</v>
      </c>
      <c r="AS38" s="26">
        <v>0</v>
      </c>
      <c r="AT38" s="26">
        <v>0</v>
      </c>
      <c r="AU38" s="26">
        <v>0</v>
      </c>
      <c r="AV38" s="26">
        <v>0.70000000000000007</v>
      </c>
      <c r="AW38" s="26">
        <v>0.14000000000000004</v>
      </c>
      <c r="AX38" s="26">
        <v>0</v>
      </c>
      <c r="AY38" s="26">
        <v>0</v>
      </c>
      <c r="AZ38" s="26">
        <v>128.1</v>
      </c>
      <c r="BA38" s="26">
        <v>160.125</v>
      </c>
      <c r="BB38" s="26">
        <v>0.2</v>
      </c>
      <c r="BC38" s="26">
        <v>0.25</v>
      </c>
      <c r="BD38" s="26">
        <v>0</v>
      </c>
      <c r="BE38" s="26">
        <v>0</v>
      </c>
      <c r="BF38" s="26">
        <v>1.3</v>
      </c>
      <c r="BG38" s="26">
        <v>1.625</v>
      </c>
      <c r="BH38" s="26">
        <v>0.1</v>
      </c>
      <c r="BI38" s="26">
        <v>0.14666666666666667</v>
      </c>
      <c r="BJ38" s="26">
        <v>2.2000000000000002</v>
      </c>
      <c r="BK38" s="26">
        <v>3.2266666666666666</v>
      </c>
      <c r="BL38" s="26">
        <v>0</v>
      </c>
      <c r="BM38" s="26">
        <v>0</v>
      </c>
      <c r="BN38" s="26">
        <v>0</v>
      </c>
      <c r="BO38" s="26">
        <v>0</v>
      </c>
      <c r="BP38" s="26">
        <v>0</v>
      </c>
      <c r="BQ38" s="26">
        <v>0</v>
      </c>
      <c r="BR38" s="26">
        <v>0</v>
      </c>
      <c r="BS38" s="26">
        <v>0</v>
      </c>
      <c r="BT38" s="26">
        <v>0</v>
      </c>
      <c r="BU38" s="26">
        <v>0</v>
      </c>
      <c r="BV38" s="26">
        <v>0.1</v>
      </c>
      <c r="BW38" s="26">
        <v>0.14666666666666667</v>
      </c>
      <c r="BX38" s="26">
        <v>0.1</v>
      </c>
      <c r="BY38" s="26">
        <v>0.125</v>
      </c>
      <c r="BZ38" s="26">
        <v>1.0999999999999999</v>
      </c>
      <c r="CA38" s="26">
        <v>1.6133333333333331</v>
      </c>
      <c r="CB38" s="26">
        <v>0.1</v>
      </c>
      <c r="CC38" s="26">
        <v>0.14666666666666667</v>
      </c>
      <c r="CD38" s="26">
        <v>0.70000000000000007</v>
      </c>
      <c r="CE38" s="26">
        <v>1.0266666666666666</v>
      </c>
      <c r="CF38" s="26">
        <v>0</v>
      </c>
      <c r="CG38" s="26">
        <v>0</v>
      </c>
      <c r="CH38" s="26">
        <v>1</v>
      </c>
      <c r="CI38" s="26">
        <v>1</v>
      </c>
      <c r="CJ38" s="26">
        <v>0</v>
      </c>
      <c r="CK38" s="26">
        <v>0</v>
      </c>
      <c r="CL38" s="26">
        <v>0</v>
      </c>
      <c r="CM38" s="26">
        <v>0</v>
      </c>
      <c r="CN38" s="26">
        <v>1.2</v>
      </c>
      <c r="CO38" s="26">
        <v>1.7599999999999998</v>
      </c>
      <c r="CP38" s="26">
        <v>0.5</v>
      </c>
      <c r="CQ38" s="26">
        <v>0.73333333333333328</v>
      </c>
      <c r="CR38" s="26">
        <v>4</v>
      </c>
      <c r="CS38" s="26">
        <v>0.6</v>
      </c>
      <c r="CT38" s="26">
        <v>0</v>
      </c>
      <c r="CU38" s="26">
        <v>0</v>
      </c>
      <c r="CV38" s="26">
        <v>0.5</v>
      </c>
      <c r="CW38" s="26">
        <v>0.73333333333333328</v>
      </c>
      <c r="CX38" s="26">
        <v>0.5</v>
      </c>
      <c r="CY38" s="26">
        <v>0.73333333333333328</v>
      </c>
      <c r="CZ38" s="28">
        <f t="shared" si="2"/>
        <v>178.09999999999994</v>
      </c>
      <c r="DA38" s="28">
        <f t="shared" si="2"/>
        <v>209.30536529680361</v>
      </c>
    </row>
    <row r="39" spans="1:105" ht="15" thickBot="1">
      <c r="A39" s="19" t="s">
        <v>123</v>
      </c>
      <c r="B39" s="27">
        <f>SUM(B40:B57)</f>
        <v>6190.7999999999993</v>
      </c>
      <c r="C39" s="27">
        <f t="shared" ref="C39:BN39" si="9">SUM(C40:C57)</f>
        <v>456.34699999999998</v>
      </c>
      <c r="D39" s="27">
        <f t="shared" si="9"/>
        <v>2265.1000000000004</v>
      </c>
      <c r="E39" s="27">
        <f t="shared" si="9"/>
        <v>1995.1818639476583</v>
      </c>
      <c r="F39" s="27">
        <f t="shared" si="9"/>
        <v>1872.1000000000001</v>
      </c>
      <c r="G39" s="27">
        <f t="shared" si="9"/>
        <v>2397.7631723255668</v>
      </c>
      <c r="H39" s="27">
        <f t="shared" si="9"/>
        <v>9865.3000000000011</v>
      </c>
      <c r="I39" s="27">
        <f t="shared" si="9"/>
        <v>14654.316988950275</v>
      </c>
      <c r="J39" s="27">
        <f t="shared" si="9"/>
        <v>20567.300000000003</v>
      </c>
      <c r="K39" s="27">
        <f t="shared" si="9"/>
        <v>76917.442222088837</v>
      </c>
      <c r="L39" s="27">
        <f t="shared" si="9"/>
        <v>3585.6</v>
      </c>
      <c r="M39" s="27">
        <f t="shared" si="9"/>
        <v>3077.6239999999998</v>
      </c>
      <c r="N39" s="27">
        <f t="shared" si="9"/>
        <v>1776.3000000000002</v>
      </c>
      <c r="O39" s="27">
        <f t="shared" si="9"/>
        <v>3015.37</v>
      </c>
      <c r="P39" s="27">
        <f t="shared" si="9"/>
        <v>17018.8</v>
      </c>
      <c r="Q39" s="27">
        <f t="shared" si="9"/>
        <v>29908.001987462812</v>
      </c>
      <c r="R39" s="27">
        <f t="shared" si="9"/>
        <v>33626.600000000006</v>
      </c>
      <c r="S39" s="27">
        <f t="shared" si="9"/>
        <v>72183.904616835804</v>
      </c>
      <c r="T39" s="27">
        <f t="shared" si="9"/>
        <v>963.5</v>
      </c>
      <c r="U39" s="27">
        <f t="shared" si="9"/>
        <v>1493.2059447778956</v>
      </c>
      <c r="V39" s="27">
        <f t="shared" si="9"/>
        <v>3797.8</v>
      </c>
      <c r="W39" s="27">
        <f t="shared" si="9"/>
        <v>1934.4674683914154</v>
      </c>
      <c r="X39" s="27">
        <f t="shared" si="9"/>
        <v>20951.699999999997</v>
      </c>
      <c r="Y39" s="27">
        <f t="shared" si="9"/>
        <v>26891.552596685084</v>
      </c>
      <c r="Z39" s="27">
        <f t="shared" si="9"/>
        <v>415.9</v>
      </c>
      <c r="AA39" s="27">
        <f t="shared" si="9"/>
        <v>230.46857220149187</v>
      </c>
      <c r="AB39" s="27">
        <f t="shared" si="9"/>
        <v>309.80000000000007</v>
      </c>
      <c r="AC39" s="27">
        <f t="shared" si="9"/>
        <v>441.27086603390478</v>
      </c>
      <c r="AD39" s="27">
        <f t="shared" si="9"/>
        <v>1019.4999999999999</v>
      </c>
      <c r="AE39" s="27">
        <f t="shared" si="9"/>
        <v>523.27933834073519</v>
      </c>
      <c r="AF39" s="27">
        <f t="shared" si="9"/>
        <v>975.1</v>
      </c>
      <c r="AG39" s="27">
        <f t="shared" si="9"/>
        <v>470.77111870414132</v>
      </c>
      <c r="AH39" s="27">
        <f t="shared" si="9"/>
        <v>40.299999999999997</v>
      </c>
      <c r="AI39" s="27">
        <f t="shared" si="9"/>
        <v>34.071320441988952</v>
      </c>
      <c r="AJ39" s="27">
        <f t="shared" si="9"/>
        <v>1465.8</v>
      </c>
      <c r="AK39" s="27">
        <f t="shared" si="9"/>
        <v>3299.3929132938083</v>
      </c>
      <c r="AL39" s="27">
        <f t="shared" si="9"/>
        <v>2009.6</v>
      </c>
      <c r="AM39" s="27">
        <f t="shared" si="9"/>
        <v>4453.366</v>
      </c>
      <c r="AN39" s="27">
        <f t="shared" si="9"/>
        <v>19541.8</v>
      </c>
      <c r="AO39" s="27">
        <f t="shared" si="9"/>
        <v>75251</v>
      </c>
      <c r="AP39" s="27">
        <f t="shared" si="9"/>
        <v>8097.9</v>
      </c>
      <c r="AQ39" s="27">
        <f t="shared" si="9"/>
        <v>14151.330811661081</v>
      </c>
      <c r="AR39" s="27">
        <f t="shared" si="9"/>
        <v>5862.9</v>
      </c>
      <c r="AS39" s="27">
        <f t="shared" si="9"/>
        <v>9141.1172320441983</v>
      </c>
      <c r="AT39" s="27">
        <f t="shared" si="9"/>
        <v>568.4</v>
      </c>
      <c r="AU39" s="27">
        <f t="shared" si="9"/>
        <v>158.51918918296252</v>
      </c>
      <c r="AV39" s="27">
        <f t="shared" si="9"/>
        <v>862.6</v>
      </c>
      <c r="AW39" s="27">
        <f t="shared" si="9"/>
        <v>2320.2379376888753</v>
      </c>
      <c r="AX39" s="27">
        <f t="shared" si="9"/>
        <v>45</v>
      </c>
      <c r="AY39" s="27">
        <f t="shared" si="9"/>
        <v>10</v>
      </c>
      <c r="AZ39" s="27">
        <f t="shared" si="9"/>
        <v>8.6999999999999993</v>
      </c>
      <c r="BA39" s="27">
        <f t="shared" si="9"/>
        <v>6.7922352941176474</v>
      </c>
      <c r="BB39" s="27">
        <f t="shared" si="9"/>
        <v>40.9</v>
      </c>
      <c r="BC39" s="27">
        <f t="shared" si="9"/>
        <v>36.008445006523012</v>
      </c>
      <c r="BD39" s="27">
        <f t="shared" si="9"/>
        <v>53.4</v>
      </c>
      <c r="BE39" s="27">
        <f t="shared" si="9"/>
        <v>16.524900412724168</v>
      </c>
      <c r="BF39" s="27">
        <f t="shared" si="9"/>
        <v>5893</v>
      </c>
      <c r="BG39" s="27">
        <f t="shared" si="9"/>
        <v>5807.5017288441222</v>
      </c>
      <c r="BH39" s="27">
        <f t="shared" si="9"/>
        <v>699.1</v>
      </c>
      <c r="BI39" s="27">
        <f t="shared" si="9"/>
        <v>724.53446565344223</v>
      </c>
      <c r="BJ39" s="27">
        <f t="shared" si="9"/>
        <v>1486.5</v>
      </c>
      <c r="BK39" s="27">
        <f t="shared" si="9"/>
        <v>1611.2102690932725</v>
      </c>
      <c r="BL39" s="27">
        <f t="shared" si="9"/>
        <v>4367.2000000000007</v>
      </c>
      <c r="BM39" s="27">
        <f t="shared" si="9"/>
        <v>15235.369137339405</v>
      </c>
      <c r="BN39" s="27">
        <f t="shared" si="9"/>
        <v>855.3</v>
      </c>
      <c r="BO39" s="27">
        <f t="shared" ref="BO39:DA39" si="10">SUM(BO40:BO57)</f>
        <v>656.9012064543947</v>
      </c>
      <c r="BP39" s="27">
        <f t="shared" si="10"/>
        <v>944.30000000000007</v>
      </c>
      <c r="BQ39" s="27">
        <f t="shared" si="10"/>
        <v>2975.1275271009417</v>
      </c>
      <c r="BR39" s="27">
        <f t="shared" si="10"/>
        <v>90.9</v>
      </c>
      <c r="BS39" s="27">
        <f t="shared" si="10"/>
        <v>28.685528222508722</v>
      </c>
      <c r="BT39" s="27">
        <f t="shared" si="10"/>
        <v>2.4000000000000004</v>
      </c>
      <c r="BU39" s="27">
        <f t="shared" si="10"/>
        <v>3.7237569060773485</v>
      </c>
      <c r="BV39" s="27">
        <f t="shared" si="10"/>
        <v>1492.2</v>
      </c>
      <c r="BW39" s="27">
        <f t="shared" si="10"/>
        <v>3602.6190217744556</v>
      </c>
      <c r="BX39" s="27">
        <f t="shared" si="10"/>
        <v>3572.4</v>
      </c>
      <c r="BY39" s="27">
        <f t="shared" si="10"/>
        <v>2495.4856323388449</v>
      </c>
      <c r="BZ39" s="27">
        <f t="shared" si="10"/>
        <v>2655.8</v>
      </c>
      <c r="CA39" s="27">
        <f t="shared" si="10"/>
        <v>2671.8886506005715</v>
      </c>
      <c r="CB39" s="27">
        <f t="shared" si="10"/>
        <v>881.09999999999991</v>
      </c>
      <c r="CC39" s="27">
        <f t="shared" si="10"/>
        <v>686.0324563975488</v>
      </c>
      <c r="CD39" s="27">
        <f t="shared" si="10"/>
        <v>2399.900000000001</v>
      </c>
      <c r="CE39" s="27">
        <f t="shared" si="10"/>
        <v>7132.1599285017874</v>
      </c>
      <c r="CF39" s="27">
        <f t="shared" si="10"/>
        <v>1070.0000000000002</v>
      </c>
      <c r="CG39" s="27">
        <f t="shared" si="10"/>
        <v>1319.5726510995637</v>
      </c>
      <c r="CH39" s="27">
        <f t="shared" si="10"/>
        <v>103.9</v>
      </c>
      <c r="CI39" s="27">
        <f t="shared" si="10"/>
        <v>66.530633517495403</v>
      </c>
      <c r="CJ39" s="27">
        <f t="shared" si="10"/>
        <v>2493.4</v>
      </c>
      <c r="CK39" s="27">
        <f t="shared" si="10"/>
        <v>116.378</v>
      </c>
      <c r="CL39" s="27">
        <f t="shared" si="10"/>
        <v>493.7</v>
      </c>
      <c r="CM39" s="27">
        <f t="shared" si="10"/>
        <v>176.82764969189444</v>
      </c>
      <c r="CN39" s="27">
        <f t="shared" si="10"/>
        <v>471.8</v>
      </c>
      <c r="CO39" s="27">
        <f t="shared" si="10"/>
        <v>797.7754008076281</v>
      </c>
      <c r="CP39" s="27">
        <f t="shared" si="10"/>
        <v>242.3</v>
      </c>
      <c r="CQ39" s="27">
        <f t="shared" si="10"/>
        <v>325.3620657410047</v>
      </c>
      <c r="CR39" s="27">
        <f t="shared" si="10"/>
        <v>2889.6</v>
      </c>
      <c r="CS39" s="27">
        <f t="shared" si="10"/>
        <v>629.68039099303883</v>
      </c>
      <c r="CT39" s="27">
        <f t="shared" si="10"/>
        <v>14142.300000000001</v>
      </c>
      <c r="CU39" s="27">
        <f t="shared" si="10"/>
        <v>2541.8852911319268</v>
      </c>
      <c r="CV39" s="27">
        <f t="shared" si="10"/>
        <v>19730.7</v>
      </c>
      <c r="CW39" s="27">
        <f t="shared" si="10"/>
        <v>14986.659462988431</v>
      </c>
      <c r="CX39" s="27">
        <f t="shared" si="10"/>
        <v>7286.1999999999989</v>
      </c>
      <c r="CY39" s="27">
        <f t="shared" si="10"/>
        <v>8357.6869157895544</v>
      </c>
      <c r="CZ39" s="27">
        <f t="shared" si="10"/>
        <v>238062.5</v>
      </c>
      <c r="DA39" s="27">
        <f t="shared" si="10"/>
        <v>418418.92651276005</v>
      </c>
    </row>
    <row r="40" spans="1:105" ht="13.5" thickBot="1">
      <c r="A40" s="20" t="s">
        <v>90</v>
      </c>
      <c r="B40" s="26">
        <v>0.1</v>
      </c>
      <c r="C40" s="26">
        <v>7.000000000000001E-3</v>
      </c>
      <c r="D40" s="26">
        <v>0.5</v>
      </c>
      <c r="E40" s="26">
        <v>3.5000000000000003E-2</v>
      </c>
      <c r="F40" s="26">
        <v>0</v>
      </c>
      <c r="G40" s="26">
        <v>0</v>
      </c>
      <c r="H40" s="26">
        <v>2.5</v>
      </c>
      <c r="I40" s="26">
        <v>0.17500000000000002</v>
      </c>
      <c r="J40" s="26">
        <v>0.1</v>
      </c>
      <c r="K40" s="26">
        <v>7.000000000000001E-3</v>
      </c>
      <c r="L40" s="26">
        <v>23.2</v>
      </c>
      <c r="M40" s="26">
        <v>1.6240000000000001</v>
      </c>
      <c r="N40" s="26">
        <v>5.0999999999999996</v>
      </c>
      <c r="O40" s="26">
        <v>2.5499999999999998</v>
      </c>
      <c r="P40" s="26">
        <v>4.8000000000000007</v>
      </c>
      <c r="Q40" s="26">
        <v>2.4000000000000004</v>
      </c>
      <c r="R40" s="26">
        <v>0</v>
      </c>
      <c r="S40" s="26">
        <v>0</v>
      </c>
      <c r="T40" s="26">
        <v>1.1000000000000001</v>
      </c>
      <c r="U40" s="26">
        <v>7.7000000000000013E-2</v>
      </c>
      <c r="V40" s="26">
        <v>0</v>
      </c>
      <c r="W40" s="26">
        <v>0</v>
      </c>
      <c r="X40" s="26">
        <v>0.3</v>
      </c>
      <c r="Y40" s="26">
        <v>0.12</v>
      </c>
      <c r="Z40" s="26">
        <v>0</v>
      </c>
      <c r="AA40" s="26">
        <v>0</v>
      </c>
      <c r="AB40" s="26">
        <v>0</v>
      </c>
      <c r="AC40" s="26">
        <v>0</v>
      </c>
      <c r="AD40" s="26">
        <v>0</v>
      </c>
      <c r="AE40" s="26">
        <v>0</v>
      </c>
      <c r="AF40" s="26">
        <v>3.5</v>
      </c>
      <c r="AG40" s="26">
        <v>0.24500000000000002</v>
      </c>
      <c r="AH40" s="26">
        <v>0.2</v>
      </c>
      <c r="AI40" s="26">
        <v>1.4000000000000002E-2</v>
      </c>
      <c r="AJ40" s="26">
        <v>0</v>
      </c>
      <c r="AK40" s="26">
        <v>0</v>
      </c>
      <c r="AL40" s="26">
        <v>33.799999999999997</v>
      </c>
      <c r="AM40" s="26">
        <v>2.3660000000000001</v>
      </c>
      <c r="AN40" s="26">
        <v>0</v>
      </c>
      <c r="AO40" s="26">
        <v>0</v>
      </c>
      <c r="AP40" s="26">
        <v>0</v>
      </c>
      <c r="AQ40" s="26">
        <v>0</v>
      </c>
      <c r="AR40" s="26">
        <v>0.70000000000000007</v>
      </c>
      <c r="AS40" s="26">
        <v>4.9000000000000009E-2</v>
      </c>
      <c r="AT40" s="26">
        <v>0.1</v>
      </c>
      <c r="AU40" s="26">
        <v>7.000000000000001E-3</v>
      </c>
      <c r="AV40" s="26">
        <v>0</v>
      </c>
      <c r="AW40" s="26">
        <v>0</v>
      </c>
      <c r="AX40" s="26">
        <v>0</v>
      </c>
      <c r="AY40" s="26">
        <v>0</v>
      </c>
      <c r="AZ40" s="26">
        <v>0</v>
      </c>
      <c r="BA40" s="26">
        <v>0</v>
      </c>
      <c r="BB40" s="26">
        <v>11.299999999999999</v>
      </c>
      <c r="BC40" s="26">
        <v>0.79100000000000004</v>
      </c>
      <c r="BD40" s="26">
        <v>21</v>
      </c>
      <c r="BE40" s="26">
        <v>1.4700000000000002</v>
      </c>
      <c r="BF40" s="26">
        <v>0.2</v>
      </c>
      <c r="BG40" s="26">
        <v>1.4000000000000002E-2</v>
      </c>
      <c r="BH40" s="26">
        <v>5.7000000000000011</v>
      </c>
      <c r="BI40" s="26">
        <v>0.39900000000000019</v>
      </c>
      <c r="BJ40" s="26">
        <v>41.4</v>
      </c>
      <c r="BK40" s="26">
        <v>2.8980000000000001</v>
      </c>
      <c r="BL40" s="26">
        <v>26.7</v>
      </c>
      <c r="BM40" s="26">
        <v>1.8690000000000002</v>
      </c>
      <c r="BN40" s="26">
        <v>94.800000000000011</v>
      </c>
      <c r="BO40" s="26">
        <v>6.636000000000001</v>
      </c>
      <c r="BP40" s="26">
        <v>0</v>
      </c>
      <c r="BQ40" s="26">
        <v>0</v>
      </c>
      <c r="BR40" s="26">
        <v>0</v>
      </c>
      <c r="BS40" s="26">
        <v>0</v>
      </c>
      <c r="BT40" s="26">
        <v>0</v>
      </c>
      <c r="BU40" s="26">
        <v>0</v>
      </c>
      <c r="BV40" s="26">
        <v>81.8</v>
      </c>
      <c r="BW40" s="26">
        <v>5.726</v>
      </c>
      <c r="BX40" s="26">
        <v>112.5</v>
      </c>
      <c r="BY40" s="26">
        <v>7.8750000000000009</v>
      </c>
      <c r="BZ40" s="26">
        <v>202.7</v>
      </c>
      <c r="CA40" s="26">
        <v>14.189</v>
      </c>
      <c r="CB40" s="26">
        <v>114.39999999999999</v>
      </c>
      <c r="CC40" s="26">
        <v>180</v>
      </c>
      <c r="CD40" s="26">
        <v>74.400000000000006</v>
      </c>
      <c r="CE40" s="26">
        <v>5.2080000000000011</v>
      </c>
      <c r="CF40" s="26">
        <v>2.8000000000000003</v>
      </c>
      <c r="CG40" s="26">
        <v>0.19600000000000004</v>
      </c>
      <c r="CH40" s="26">
        <v>3.4000000000000004</v>
      </c>
      <c r="CI40" s="26">
        <v>0.23800000000000004</v>
      </c>
      <c r="CJ40" s="26">
        <v>5.4</v>
      </c>
      <c r="CK40" s="26">
        <v>0.37800000000000006</v>
      </c>
      <c r="CL40" s="26">
        <v>12.4</v>
      </c>
      <c r="CM40" s="26">
        <v>0.8680000000000001</v>
      </c>
      <c r="CN40" s="26">
        <v>28.700000000000003</v>
      </c>
      <c r="CO40" s="26">
        <v>57.400000000000006</v>
      </c>
      <c r="CP40" s="26">
        <v>71.599999999999994</v>
      </c>
      <c r="CQ40" s="26">
        <v>5.0120000000000005</v>
      </c>
      <c r="CR40" s="26">
        <v>93.3</v>
      </c>
      <c r="CS40" s="26">
        <v>43.751465416178192</v>
      </c>
      <c r="CT40" s="26">
        <v>217.40000000000003</v>
      </c>
      <c r="CU40" s="26">
        <v>15.218000000000004</v>
      </c>
      <c r="CV40" s="26">
        <v>21.4</v>
      </c>
      <c r="CW40" s="26">
        <v>1.498</v>
      </c>
      <c r="CX40" s="26">
        <v>295.59999999999997</v>
      </c>
      <c r="CY40" s="26">
        <v>20.692</v>
      </c>
      <c r="CZ40" s="28">
        <f t="shared" si="2"/>
        <v>1614.9</v>
      </c>
      <c r="DA40" s="28">
        <f t="shared" si="2"/>
        <v>382.00246541617821</v>
      </c>
    </row>
    <row r="41" spans="1:105" ht="13.5" thickBot="1">
      <c r="A41" s="20" t="s">
        <v>91</v>
      </c>
      <c r="B41" s="26">
        <v>27.7</v>
      </c>
      <c r="C41" s="26">
        <v>19.785714285714285</v>
      </c>
      <c r="D41" s="26">
        <v>45.5</v>
      </c>
      <c r="E41" s="26">
        <v>32.5</v>
      </c>
      <c r="F41" s="26">
        <v>18.600000000000001</v>
      </c>
      <c r="G41" s="26">
        <v>13.285714285714286</v>
      </c>
      <c r="H41" s="26">
        <v>34.200000000000003</v>
      </c>
      <c r="I41" s="26">
        <v>3</v>
      </c>
      <c r="J41" s="26">
        <v>27.3</v>
      </c>
      <c r="K41" s="26">
        <v>16.38</v>
      </c>
      <c r="L41" s="26">
        <v>109.3</v>
      </c>
      <c r="M41" s="26">
        <v>12</v>
      </c>
      <c r="N41" s="26">
        <v>43.3</v>
      </c>
      <c r="O41" s="26">
        <v>12.8</v>
      </c>
      <c r="P41" s="26">
        <v>35.4</v>
      </c>
      <c r="Q41" s="26">
        <v>27.23076923076923</v>
      </c>
      <c r="R41" s="26">
        <v>64.7</v>
      </c>
      <c r="S41" s="26">
        <v>49.769230769230774</v>
      </c>
      <c r="T41" s="26">
        <v>129.9</v>
      </c>
      <c r="U41" s="26">
        <v>99.923076923076934</v>
      </c>
      <c r="V41" s="26">
        <v>28.799999999999997</v>
      </c>
      <c r="W41" s="26">
        <v>22.153846153846153</v>
      </c>
      <c r="X41" s="26">
        <v>32.1</v>
      </c>
      <c r="Y41" s="26">
        <v>23</v>
      </c>
      <c r="Z41" s="26">
        <v>123.9</v>
      </c>
      <c r="AA41" s="26">
        <v>43.729411764705887</v>
      </c>
      <c r="AB41" s="26">
        <v>29</v>
      </c>
      <c r="AC41" s="26">
        <v>22.30769230769231</v>
      </c>
      <c r="AD41" s="26">
        <v>10.4</v>
      </c>
      <c r="AE41" s="26">
        <v>8</v>
      </c>
      <c r="AF41" s="26">
        <v>84.800000000000011</v>
      </c>
      <c r="AG41" s="26">
        <v>3.5481171548117159</v>
      </c>
      <c r="AH41" s="26">
        <v>17.7</v>
      </c>
      <c r="AI41" s="26">
        <v>6.1949999999999994</v>
      </c>
      <c r="AJ41" s="26">
        <v>0</v>
      </c>
      <c r="AK41" s="26">
        <v>0</v>
      </c>
      <c r="AL41" s="26">
        <v>8</v>
      </c>
      <c r="AM41" s="26">
        <v>5</v>
      </c>
      <c r="AN41" s="26">
        <v>0</v>
      </c>
      <c r="AO41" s="26">
        <v>0</v>
      </c>
      <c r="AP41" s="26">
        <v>35.300000000000004</v>
      </c>
      <c r="AQ41" s="26">
        <v>21.524390243902445</v>
      </c>
      <c r="AR41" s="26">
        <v>30.8</v>
      </c>
      <c r="AS41" s="26">
        <v>2.25</v>
      </c>
      <c r="AT41" s="26">
        <v>6.1</v>
      </c>
      <c r="AU41" s="26">
        <v>4.5785882352941174</v>
      </c>
      <c r="AV41" s="26">
        <v>9.5</v>
      </c>
      <c r="AW41" s="26">
        <v>7.1305882352941179</v>
      </c>
      <c r="AX41" s="26">
        <v>0</v>
      </c>
      <c r="AY41" s="26">
        <v>0</v>
      </c>
      <c r="AZ41" s="26">
        <v>3.8</v>
      </c>
      <c r="BA41" s="26">
        <v>2.852235294117647</v>
      </c>
      <c r="BB41" s="26">
        <v>0.1</v>
      </c>
      <c r="BC41" s="26">
        <v>7.5058823529411775E-2</v>
      </c>
      <c r="BD41" s="26">
        <v>2.4</v>
      </c>
      <c r="BE41" s="26">
        <v>1.8014117647058823</v>
      </c>
      <c r="BF41" s="26">
        <v>8.6000000000000014</v>
      </c>
      <c r="BG41" s="26">
        <v>6.4550588235294128</v>
      </c>
      <c r="BH41" s="26">
        <v>0</v>
      </c>
      <c r="BI41" s="26">
        <v>0</v>
      </c>
      <c r="BJ41" s="26">
        <v>11.7</v>
      </c>
      <c r="BK41" s="26">
        <v>8.7818823529411763</v>
      </c>
      <c r="BL41" s="26">
        <v>2.5</v>
      </c>
      <c r="BM41" s="26">
        <v>1.8764705882352941</v>
      </c>
      <c r="BN41" s="26">
        <v>3.5999999999999996</v>
      </c>
      <c r="BO41" s="26">
        <v>2.7021176470588233</v>
      </c>
      <c r="BP41" s="26">
        <v>0.89999999999999991</v>
      </c>
      <c r="BQ41" s="26">
        <v>0.67552941176470582</v>
      </c>
      <c r="BR41" s="26">
        <v>3.1</v>
      </c>
      <c r="BS41" s="26">
        <v>2.3268235294117647</v>
      </c>
      <c r="BT41" s="26">
        <v>0</v>
      </c>
      <c r="BU41" s="26">
        <v>0</v>
      </c>
      <c r="BV41" s="26">
        <v>0.3</v>
      </c>
      <c r="BW41" s="26">
        <v>0.22517647058823528</v>
      </c>
      <c r="BX41" s="26">
        <v>38.799999999999997</v>
      </c>
      <c r="BY41" s="26">
        <v>29.122823529411765</v>
      </c>
      <c r="BZ41" s="26">
        <v>3.0000000000000004</v>
      </c>
      <c r="CA41" s="26">
        <v>2.2517647058823536</v>
      </c>
      <c r="CB41" s="26">
        <v>1.6</v>
      </c>
      <c r="CC41" s="26">
        <v>1.2009411764705884</v>
      </c>
      <c r="CD41" s="26">
        <v>1.4</v>
      </c>
      <c r="CE41" s="26">
        <v>1.0508235294117647</v>
      </c>
      <c r="CF41" s="26">
        <v>2.2000000000000002</v>
      </c>
      <c r="CG41" s="26">
        <v>1.651294117647059</v>
      </c>
      <c r="CH41" s="26">
        <v>0</v>
      </c>
      <c r="CI41" s="26">
        <v>0</v>
      </c>
      <c r="CJ41" s="26">
        <v>0</v>
      </c>
      <c r="CK41" s="26">
        <v>0</v>
      </c>
      <c r="CL41" s="26">
        <v>0</v>
      </c>
      <c r="CM41" s="26">
        <v>0</v>
      </c>
      <c r="CN41" s="26">
        <v>0.1</v>
      </c>
      <c r="CO41" s="26">
        <v>7.5058823529411775E-2</v>
      </c>
      <c r="CP41" s="26">
        <v>0</v>
      </c>
      <c r="CQ41" s="26">
        <v>0</v>
      </c>
      <c r="CR41" s="26">
        <v>95.9</v>
      </c>
      <c r="CS41" s="26">
        <v>71.981411764705896</v>
      </c>
      <c r="CT41" s="26">
        <v>3.5999999999999996</v>
      </c>
      <c r="CU41" s="26">
        <v>2.7021176470588233</v>
      </c>
      <c r="CV41" s="26">
        <v>3.2</v>
      </c>
      <c r="CW41" s="26">
        <v>2.4018823529411768</v>
      </c>
      <c r="CX41" s="26">
        <v>5.3000000000000007</v>
      </c>
      <c r="CY41" s="26">
        <v>3.978117647058824</v>
      </c>
      <c r="CZ41" s="28">
        <f t="shared" si="2"/>
        <v>1144.3999999999999</v>
      </c>
      <c r="DA41" s="28">
        <f t="shared" si="2"/>
        <v>600.28013959005216</v>
      </c>
    </row>
    <row r="42" spans="1:105" ht="13.5" thickBot="1">
      <c r="A42" s="20" t="s">
        <v>92</v>
      </c>
      <c r="B42" s="26">
        <v>0</v>
      </c>
      <c r="C42" s="26">
        <v>0</v>
      </c>
      <c r="D42" s="26">
        <v>0</v>
      </c>
      <c r="E42" s="26">
        <v>0</v>
      </c>
      <c r="F42" s="26">
        <v>0</v>
      </c>
      <c r="G42" s="26">
        <v>0</v>
      </c>
      <c r="H42" s="26">
        <v>0</v>
      </c>
      <c r="I42" s="26">
        <v>0</v>
      </c>
      <c r="J42" s="26">
        <v>0</v>
      </c>
      <c r="K42" s="26">
        <v>0</v>
      </c>
      <c r="L42" s="26">
        <v>0</v>
      </c>
      <c r="M42" s="26">
        <v>0</v>
      </c>
      <c r="N42" s="26">
        <v>2</v>
      </c>
      <c r="O42" s="26">
        <v>1.6</v>
      </c>
      <c r="P42" s="26">
        <v>0</v>
      </c>
      <c r="Q42" s="26">
        <v>0</v>
      </c>
      <c r="R42" s="26">
        <v>0</v>
      </c>
      <c r="S42" s="26">
        <v>0</v>
      </c>
      <c r="T42" s="26">
        <v>0</v>
      </c>
      <c r="U42" s="26">
        <v>0</v>
      </c>
      <c r="V42" s="26">
        <v>0</v>
      </c>
      <c r="W42" s="26">
        <v>0</v>
      </c>
      <c r="X42" s="26">
        <v>0.8</v>
      </c>
      <c r="Y42" s="26">
        <v>0.3</v>
      </c>
      <c r="Z42" s="26">
        <v>0</v>
      </c>
      <c r="AA42" s="26">
        <v>0</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0</v>
      </c>
      <c r="AX42" s="26">
        <v>0</v>
      </c>
      <c r="AY42" s="26">
        <v>0</v>
      </c>
      <c r="AZ42" s="26">
        <v>0</v>
      </c>
      <c r="BA42" s="26">
        <v>0</v>
      </c>
      <c r="BB42" s="26">
        <v>0</v>
      </c>
      <c r="BC42" s="26">
        <v>0</v>
      </c>
      <c r="BD42" s="26">
        <v>0</v>
      </c>
      <c r="BE42" s="26">
        <v>0</v>
      </c>
      <c r="BF42" s="26">
        <v>0</v>
      </c>
      <c r="BG42" s="26">
        <v>0</v>
      </c>
      <c r="BH42" s="26">
        <v>0</v>
      </c>
      <c r="BI42" s="26">
        <v>0</v>
      </c>
      <c r="BJ42" s="26">
        <v>0</v>
      </c>
      <c r="BK42" s="26">
        <v>0</v>
      </c>
      <c r="BL42" s="26">
        <v>0</v>
      </c>
      <c r="BM42" s="26">
        <v>0</v>
      </c>
      <c r="BN42" s="26">
        <v>0</v>
      </c>
      <c r="BO42" s="26">
        <v>0</v>
      </c>
      <c r="BP42" s="26">
        <v>0</v>
      </c>
      <c r="BQ42" s="26">
        <v>0</v>
      </c>
      <c r="BR42" s="26">
        <v>0</v>
      </c>
      <c r="BS42" s="26">
        <v>0</v>
      </c>
      <c r="BT42" s="26">
        <v>0</v>
      </c>
      <c r="BU42" s="26">
        <v>0</v>
      </c>
      <c r="BV42" s="26">
        <v>0</v>
      </c>
      <c r="BW42" s="26">
        <v>0</v>
      </c>
      <c r="BX42" s="26">
        <v>0</v>
      </c>
      <c r="BY42" s="26">
        <v>0</v>
      </c>
      <c r="BZ42" s="26">
        <v>0</v>
      </c>
      <c r="CA42" s="26">
        <v>0</v>
      </c>
      <c r="CB42" s="26">
        <v>0</v>
      </c>
      <c r="CC42" s="26">
        <v>0</v>
      </c>
      <c r="CD42" s="26">
        <v>0</v>
      </c>
      <c r="CE42" s="26">
        <v>0</v>
      </c>
      <c r="CF42" s="26">
        <v>0</v>
      </c>
      <c r="CG42" s="26">
        <v>0</v>
      </c>
      <c r="CH42" s="26">
        <v>0</v>
      </c>
      <c r="CI42" s="26">
        <v>0</v>
      </c>
      <c r="CJ42" s="26">
        <v>0</v>
      </c>
      <c r="CK42" s="26">
        <v>0</v>
      </c>
      <c r="CL42" s="26">
        <v>0</v>
      </c>
      <c r="CM42" s="26">
        <v>0</v>
      </c>
      <c r="CN42" s="26">
        <v>0</v>
      </c>
      <c r="CO42" s="26">
        <v>0</v>
      </c>
      <c r="CP42" s="26">
        <v>0</v>
      </c>
      <c r="CQ42" s="26">
        <v>0</v>
      </c>
      <c r="CR42" s="26">
        <v>0</v>
      </c>
      <c r="CS42" s="26">
        <v>0</v>
      </c>
      <c r="CT42" s="26">
        <v>0</v>
      </c>
      <c r="CU42" s="26">
        <v>0</v>
      </c>
      <c r="CV42" s="26">
        <v>0</v>
      </c>
      <c r="CW42" s="26">
        <v>0</v>
      </c>
      <c r="CX42" s="26">
        <v>0</v>
      </c>
      <c r="CY42" s="26">
        <v>0</v>
      </c>
      <c r="CZ42" s="28">
        <f t="shared" si="2"/>
        <v>2.8</v>
      </c>
      <c r="DA42" s="28">
        <f t="shared" si="2"/>
        <v>1.9000000000000001</v>
      </c>
    </row>
    <row r="43" spans="1:105" ht="13.5" thickBot="1">
      <c r="A43" s="20" t="s">
        <v>116</v>
      </c>
      <c r="B43" s="26">
        <v>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v>0</v>
      </c>
      <c r="BL43" s="26">
        <v>0</v>
      </c>
      <c r="BM43" s="26">
        <v>0</v>
      </c>
      <c r="BN43" s="26">
        <v>0</v>
      </c>
      <c r="BO43" s="26">
        <v>0</v>
      </c>
      <c r="BP43" s="26">
        <v>0</v>
      </c>
      <c r="BQ43" s="26">
        <v>0</v>
      </c>
      <c r="BR43" s="26">
        <v>0</v>
      </c>
      <c r="BS43" s="26">
        <v>0</v>
      </c>
      <c r="BT43" s="26">
        <v>0</v>
      </c>
      <c r="BU43" s="26">
        <v>0</v>
      </c>
      <c r="BV43" s="26">
        <v>0</v>
      </c>
      <c r="BW43" s="26">
        <v>0</v>
      </c>
      <c r="BX43" s="26">
        <v>0</v>
      </c>
      <c r="BY43" s="26">
        <v>0</v>
      </c>
      <c r="BZ43" s="26">
        <v>0</v>
      </c>
      <c r="CA43" s="26">
        <v>0</v>
      </c>
      <c r="CB43" s="26">
        <v>0</v>
      </c>
      <c r="CC43" s="26">
        <v>0</v>
      </c>
      <c r="CD43" s="26">
        <v>0</v>
      </c>
      <c r="CE43" s="26">
        <v>0</v>
      </c>
      <c r="CF43" s="26">
        <v>0</v>
      </c>
      <c r="CG43" s="26">
        <v>0</v>
      </c>
      <c r="CH43" s="26">
        <v>0</v>
      </c>
      <c r="CI43" s="26">
        <v>0</v>
      </c>
      <c r="CJ43" s="26">
        <v>0</v>
      </c>
      <c r="CK43" s="26">
        <v>0</v>
      </c>
      <c r="CL43" s="26">
        <v>0</v>
      </c>
      <c r="CM43" s="26">
        <v>0</v>
      </c>
      <c r="CN43" s="26">
        <v>0</v>
      </c>
      <c r="CO43" s="26">
        <v>0</v>
      </c>
      <c r="CP43" s="26">
        <v>0</v>
      </c>
      <c r="CQ43" s="26">
        <v>0</v>
      </c>
      <c r="CR43" s="26">
        <v>0</v>
      </c>
      <c r="CS43" s="26">
        <v>0</v>
      </c>
      <c r="CT43" s="26">
        <v>0</v>
      </c>
      <c r="CU43" s="26">
        <v>0</v>
      </c>
      <c r="CV43" s="26">
        <v>0</v>
      </c>
      <c r="CW43" s="26">
        <v>0</v>
      </c>
      <c r="CX43" s="26">
        <v>0</v>
      </c>
      <c r="CY43" s="26">
        <v>0</v>
      </c>
      <c r="CZ43" s="28">
        <f t="shared" si="2"/>
        <v>0</v>
      </c>
      <c r="DA43" s="28">
        <f t="shared" si="2"/>
        <v>0</v>
      </c>
    </row>
    <row r="44" spans="1:105" ht="13.5" thickBot="1">
      <c r="A44" s="20" t="s">
        <v>117</v>
      </c>
      <c r="B44" s="26">
        <v>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v>0</v>
      </c>
      <c r="BL44" s="26">
        <v>0</v>
      </c>
      <c r="BM44" s="26">
        <v>0</v>
      </c>
      <c r="BN44" s="26">
        <v>0</v>
      </c>
      <c r="BO44" s="26">
        <v>0</v>
      </c>
      <c r="BP44" s="26">
        <v>0</v>
      </c>
      <c r="BQ44" s="26">
        <v>0</v>
      </c>
      <c r="BR44" s="26">
        <v>0</v>
      </c>
      <c r="BS44" s="26">
        <v>0</v>
      </c>
      <c r="BT44" s="26">
        <v>0</v>
      </c>
      <c r="BU44" s="26">
        <v>0</v>
      </c>
      <c r="BV44" s="26">
        <v>0</v>
      </c>
      <c r="BW44" s="26">
        <v>0</v>
      </c>
      <c r="BX44" s="26">
        <v>0</v>
      </c>
      <c r="BY44" s="26">
        <v>0</v>
      </c>
      <c r="BZ44" s="26">
        <v>0</v>
      </c>
      <c r="CA44" s="26">
        <v>0</v>
      </c>
      <c r="CB44" s="26">
        <v>0</v>
      </c>
      <c r="CC44" s="26">
        <v>0</v>
      </c>
      <c r="CD44" s="26">
        <v>0</v>
      </c>
      <c r="CE44" s="26">
        <v>0</v>
      </c>
      <c r="CF44" s="26">
        <v>0</v>
      </c>
      <c r="CG44" s="26">
        <v>0</v>
      </c>
      <c r="CH44" s="26">
        <v>0</v>
      </c>
      <c r="CI44" s="26">
        <v>0</v>
      </c>
      <c r="CJ44" s="26">
        <v>0</v>
      </c>
      <c r="CK44" s="26">
        <v>0</v>
      </c>
      <c r="CL44" s="26">
        <v>0</v>
      </c>
      <c r="CM44" s="26">
        <v>0</v>
      </c>
      <c r="CN44" s="26">
        <v>0</v>
      </c>
      <c r="CO44" s="26">
        <v>0</v>
      </c>
      <c r="CP44" s="26">
        <v>0</v>
      </c>
      <c r="CQ44" s="26">
        <v>0</v>
      </c>
      <c r="CR44" s="26">
        <v>0</v>
      </c>
      <c r="CS44" s="26">
        <v>0</v>
      </c>
      <c r="CT44" s="26">
        <v>0</v>
      </c>
      <c r="CU44" s="26">
        <v>0</v>
      </c>
      <c r="CV44" s="26">
        <v>0</v>
      </c>
      <c r="CW44" s="26">
        <v>0</v>
      </c>
      <c r="CX44" s="26">
        <v>0</v>
      </c>
      <c r="CY44" s="26">
        <v>0</v>
      </c>
      <c r="CZ44" s="28">
        <f t="shared" si="2"/>
        <v>0</v>
      </c>
      <c r="DA44" s="28">
        <f t="shared" si="2"/>
        <v>0</v>
      </c>
    </row>
    <row r="45" spans="1:105" ht="13.5" thickBot="1">
      <c r="A45" s="16" t="s">
        <v>93</v>
      </c>
      <c r="B45" s="26">
        <v>4</v>
      </c>
      <c r="C45" s="26">
        <v>0</v>
      </c>
      <c r="D45" s="26">
        <v>0</v>
      </c>
      <c r="E45" s="26">
        <v>0</v>
      </c>
      <c r="F45" s="26">
        <v>0</v>
      </c>
      <c r="G45" s="26">
        <v>0</v>
      </c>
      <c r="H45" s="26">
        <v>0</v>
      </c>
      <c r="I45" s="26">
        <v>0</v>
      </c>
      <c r="J45" s="26">
        <v>0</v>
      </c>
      <c r="K45" s="26">
        <v>0</v>
      </c>
      <c r="L45" s="26">
        <v>25</v>
      </c>
      <c r="M45" s="26">
        <v>5</v>
      </c>
      <c r="N45" s="26">
        <v>18</v>
      </c>
      <c r="O45" s="26">
        <v>9</v>
      </c>
      <c r="P45" s="26">
        <v>0</v>
      </c>
      <c r="Q45" s="26">
        <v>0</v>
      </c>
      <c r="R45" s="26">
        <v>0</v>
      </c>
      <c r="S45" s="26">
        <v>0</v>
      </c>
      <c r="T45" s="26">
        <v>0</v>
      </c>
      <c r="U45" s="26">
        <v>0</v>
      </c>
      <c r="V45" s="26">
        <v>0</v>
      </c>
      <c r="W45" s="26">
        <v>0</v>
      </c>
      <c r="X45" s="26">
        <v>0.1</v>
      </c>
      <c r="Y45" s="26">
        <v>0.1</v>
      </c>
      <c r="Z45" s="26">
        <v>0</v>
      </c>
      <c r="AA45" s="26">
        <v>0</v>
      </c>
      <c r="AB45" s="26">
        <v>1</v>
      </c>
      <c r="AC45" s="26">
        <v>0.2</v>
      </c>
      <c r="AD45" s="26">
        <v>0</v>
      </c>
      <c r="AE45" s="26">
        <v>0</v>
      </c>
      <c r="AF45" s="26">
        <v>0</v>
      </c>
      <c r="AG45" s="26">
        <v>0</v>
      </c>
      <c r="AH45" s="26">
        <v>0</v>
      </c>
      <c r="AI45" s="26">
        <v>0</v>
      </c>
      <c r="AJ45" s="26">
        <v>0</v>
      </c>
      <c r="AK45" s="26">
        <v>0</v>
      </c>
      <c r="AL45" s="26">
        <v>0</v>
      </c>
      <c r="AM45" s="26">
        <v>0</v>
      </c>
      <c r="AN45" s="26">
        <v>12.5</v>
      </c>
      <c r="AO45" s="26">
        <v>4</v>
      </c>
      <c r="AP45" s="26">
        <v>0</v>
      </c>
      <c r="AQ45" s="26">
        <v>0</v>
      </c>
      <c r="AR45" s="26">
        <v>0</v>
      </c>
      <c r="AS45" s="26">
        <v>0</v>
      </c>
      <c r="AT45" s="26">
        <v>42.2</v>
      </c>
      <c r="AU45" s="26">
        <v>18.8</v>
      </c>
      <c r="AV45" s="26">
        <v>0</v>
      </c>
      <c r="AW45" s="26">
        <v>0</v>
      </c>
      <c r="AX45" s="26">
        <v>0</v>
      </c>
      <c r="AY45" s="26">
        <v>0</v>
      </c>
      <c r="AZ45" s="26">
        <v>0</v>
      </c>
      <c r="BA45" s="26">
        <v>0</v>
      </c>
      <c r="BB45" s="26">
        <v>0</v>
      </c>
      <c r="BC45" s="26">
        <v>0</v>
      </c>
      <c r="BD45" s="26">
        <v>0</v>
      </c>
      <c r="BE45" s="26">
        <v>0</v>
      </c>
      <c r="BF45" s="26">
        <v>0</v>
      </c>
      <c r="BG45" s="26">
        <v>0</v>
      </c>
      <c r="BH45" s="26">
        <v>0</v>
      </c>
      <c r="BI45" s="26">
        <v>0</v>
      </c>
      <c r="BJ45" s="26">
        <v>0</v>
      </c>
      <c r="BK45" s="26">
        <v>0</v>
      </c>
      <c r="BL45" s="26">
        <v>0</v>
      </c>
      <c r="BM45" s="26">
        <v>0</v>
      </c>
      <c r="BN45" s="26">
        <v>0</v>
      </c>
      <c r="BO45" s="26">
        <v>0</v>
      </c>
      <c r="BP45" s="26">
        <v>0</v>
      </c>
      <c r="BQ45" s="26">
        <v>0</v>
      </c>
      <c r="BR45" s="26">
        <v>0</v>
      </c>
      <c r="BS45" s="26">
        <v>0</v>
      </c>
      <c r="BT45" s="26">
        <v>0</v>
      </c>
      <c r="BU45" s="26">
        <v>0</v>
      </c>
      <c r="BV45" s="26">
        <v>0</v>
      </c>
      <c r="BW45" s="26">
        <v>0</v>
      </c>
      <c r="BX45" s="26">
        <v>0</v>
      </c>
      <c r="BY45" s="26">
        <v>0</v>
      </c>
      <c r="BZ45" s="26">
        <v>0</v>
      </c>
      <c r="CA45" s="26">
        <v>0</v>
      </c>
      <c r="CB45" s="26">
        <v>0</v>
      </c>
      <c r="CC45" s="26">
        <v>0</v>
      </c>
      <c r="CD45" s="26">
        <v>0</v>
      </c>
      <c r="CE45" s="26">
        <v>0</v>
      </c>
      <c r="CF45" s="26">
        <v>0</v>
      </c>
      <c r="CG45" s="26">
        <v>0</v>
      </c>
      <c r="CH45" s="26">
        <v>0</v>
      </c>
      <c r="CI45" s="26">
        <v>0</v>
      </c>
      <c r="CJ45" s="26">
        <v>0</v>
      </c>
      <c r="CK45" s="26">
        <v>0</v>
      </c>
      <c r="CL45" s="26">
        <v>0</v>
      </c>
      <c r="CM45" s="26">
        <v>0</v>
      </c>
      <c r="CN45" s="26">
        <v>0</v>
      </c>
      <c r="CO45" s="26">
        <v>0</v>
      </c>
      <c r="CP45" s="26">
        <v>0</v>
      </c>
      <c r="CQ45" s="26">
        <v>0</v>
      </c>
      <c r="CR45" s="26">
        <v>0</v>
      </c>
      <c r="CS45" s="26">
        <v>0</v>
      </c>
      <c r="CT45" s="26">
        <v>0</v>
      </c>
      <c r="CU45" s="26">
        <v>0</v>
      </c>
      <c r="CV45" s="26">
        <v>0</v>
      </c>
      <c r="CW45" s="26">
        <v>0</v>
      </c>
      <c r="CX45" s="26">
        <v>0</v>
      </c>
      <c r="CY45" s="26">
        <v>0</v>
      </c>
      <c r="CZ45" s="28">
        <f t="shared" si="2"/>
        <v>102.80000000000001</v>
      </c>
      <c r="DA45" s="28">
        <f t="shared" si="2"/>
        <v>37.099999999999994</v>
      </c>
    </row>
    <row r="46" spans="1:105" ht="13.5" thickBot="1">
      <c r="A46" s="16" t="s">
        <v>94</v>
      </c>
      <c r="B46" s="26">
        <v>0</v>
      </c>
      <c r="C46" s="26">
        <v>0</v>
      </c>
      <c r="D46" s="26">
        <v>0</v>
      </c>
      <c r="E46" s="26">
        <v>0</v>
      </c>
      <c r="F46" s="26">
        <v>0</v>
      </c>
      <c r="G46" s="26">
        <v>0</v>
      </c>
      <c r="H46" s="26">
        <v>0</v>
      </c>
      <c r="I46" s="26">
        <v>0</v>
      </c>
      <c r="J46" s="26">
        <v>0</v>
      </c>
      <c r="K46" s="26">
        <v>0</v>
      </c>
      <c r="L46" s="26">
        <v>0</v>
      </c>
      <c r="M46" s="26">
        <v>0</v>
      </c>
      <c r="N46" s="26">
        <v>0</v>
      </c>
      <c r="O46" s="26">
        <v>0</v>
      </c>
      <c r="P46" s="26">
        <v>0</v>
      </c>
      <c r="Q46" s="26">
        <v>0</v>
      </c>
      <c r="R46" s="26">
        <v>0</v>
      </c>
      <c r="S46" s="26">
        <v>0</v>
      </c>
      <c r="T46" s="26">
        <v>0</v>
      </c>
      <c r="U46" s="26">
        <v>0</v>
      </c>
      <c r="V46" s="26">
        <v>0</v>
      </c>
      <c r="W46" s="26">
        <v>0</v>
      </c>
      <c r="X46" s="26">
        <v>0</v>
      </c>
      <c r="Y46" s="26">
        <v>0</v>
      </c>
      <c r="Z46" s="26">
        <v>0</v>
      </c>
      <c r="AA46" s="26">
        <v>0</v>
      </c>
      <c r="AB46" s="26">
        <v>0</v>
      </c>
      <c r="AC46" s="26">
        <v>0</v>
      </c>
      <c r="AD46" s="26">
        <v>0</v>
      </c>
      <c r="AE46" s="26">
        <v>0</v>
      </c>
      <c r="AF46" s="26">
        <v>0</v>
      </c>
      <c r="AG46" s="26">
        <v>0</v>
      </c>
      <c r="AH46" s="26">
        <v>0</v>
      </c>
      <c r="AI46" s="26">
        <v>0</v>
      </c>
      <c r="AJ46" s="26">
        <v>0</v>
      </c>
      <c r="AK46" s="26">
        <v>0</v>
      </c>
      <c r="AL46" s="26">
        <v>0</v>
      </c>
      <c r="AM46" s="26">
        <v>0</v>
      </c>
      <c r="AN46" s="26">
        <v>0</v>
      </c>
      <c r="AO46" s="26">
        <v>0</v>
      </c>
      <c r="AP46" s="26">
        <v>0</v>
      </c>
      <c r="AQ46" s="26">
        <v>0</v>
      </c>
      <c r="AR46" s="26">
        <v>0</v>
      </c>
      <c r="AS46" s="26">
        <v>0</v>
      </c>
      <c r="AT46" s="26">
        <v>0</v>
      </c>
      <c r="AU46" s="26">
        <v>0</v>
      </c>
      <c r="AV46" s="26">
        <v>0</v>
      </c>
      <c r="AW46" s="26">
        <v>0</v>
      </c>
      <c r="AX46" s="26">
        <v>0</v>
      </c>
      <c r="AY46" s="26">
        <v>0</v>
      </c>
      <c r="AZ46" s="26">
        <v>0</v>
      </c>
      <c r="BA46" s="26">
        <v>0</v>
      </c>
      <c r="BB46" s="26">
        <v>0</v>
      </c>
      <c r="BC46" s="26">
        <v>0</v>
      </c>
      <c r="BD46" s="26">
        <v>0</v>
      </c>
      <c r="BE46" s="26">
        <v>0</v>
      </c>
      <c r="BF46" s="26">
        <v>0</v>
      </c>
      <c r="BG46" s="26">
        <v>0</v>
      </c>
      <c r="BH46" s="26">
        <v>0</v>
      </c>
      <c r="BI46" s="26">
        <v>0</v>
      </c>
      <c r="BJ46" s="26">
        <v>0</v>
      </c>
      <c r="BK46" s="26">
        <v>0</v>
      </c>
      <c r="BL46" s="26">
        <v>0</v>
      </c>
      <c r="BM46" s="26">
        <v>0</v>
      </c>
      <c r="BN46" s="26">
        <v>0</v>
      </c>
      <c r="BO46" s="26">
        <v>0</v>
      </c>
      <c r="BP46" s="26">
        <v>0</v>
      </c>
      <c r="BQ46" s="26">
        <v>0</v>
      </c>
      <c r="BR46" s="26">
        <v>0</v>
      </c>
      <c r="BS46" s="26">
        <v>0</v>
      </c>
      <c r="BT46" s="26">
        <v>0</v>
      </c>
      <c r="BU46" s="26">
        <v>0</v>
      </c>
      <c r="BV46" s="26">
        <v>0</v>
      </c>
      <c r="BW46" s="26">
        <v>0</v>
      </c>
      <c r="BX46" s="26">
        <v>0</v>
      </c>
      <c r="BY46" s="26">
        <v>0</v>
      </c>
      <c r="BZ46" s="26">
        <v>0</v>
      </c>
      <c r="CA46" s="26">
        <v>0</v>
      </c>
      <c r="CB46" s="26">
        <v>0</v>
      </c>
      <c r="CC46" s="26">
        <v>0</v>
      </c>
      <c r="CD46" s="26">
        <v>0</v>
      </c>
      <c r="CE46" s="26">
        <v>0</v>
      </c>
      <c r="CF46" s="26">
        <v>0</v>
      </c>
      <c r="CG46" s="26">
        <v>0</v>
      </c>
      <c r="CH46" s="26">
        <v>0</v>
      </c>
      <c r="CI46" s="26">
        <v>0</v>
      </c>
      <c r="CJ46" s="26">
        <v>0</v>
      </c>
      <c r="CK46" s="26">
        <v>0</v>
      </c>
      <c r="CL46" s="26">
        <v>0</v>
      </c>
      <c r="CM46" s="26">
        <v>0</v>
      </c>
      <c r="CN46" s="26">
        <v>0</v>
      </c>
      <c r="CO46" s="26">
        <v>0</v>
      </c>
      <c r="CP46" s="26">
        <v>0</v>
      </c>
      <c r="CQ46" s="26">
        <v>0</v>
      </c>
      <c r="CR46" s="26">
        <v>0</v>
      </c>
      <c r="CS46" s="26">
        <v>0</v>
      </c>
      <c r="CT46" s="26">
        <v>0</v>
      </c>
      <c r="CU46" s="26">
        <v>0</v>
      </c>
      <c r="CV46" s="26">
        <v>0</v>
      </c>
      <c r="CW46" s="26">
        <v>0</v>
      </c>
      <c r="CX46" s="26">
        <v>0</v>
      </c>
      <c r="CY46" s="26">
        <v>0</v>
      </c>
      <c r="CZ46" s="28">
        <f t="shared" si="2"/>
        <v>0</v>
      </c>
      <c r="DA46" s="28">
        <f t="shared" si="2"/>
        <v>0</v>
      </c>
    </row>
    <row r="47" spans="1:105" ht="13.5" thickBot="1">
      <c r="A47" s="16" t="s">
        <v>95</v>
      </c>
      <c r="B47" s="26">
        <v>0</v>
      </c>
      <c r="C47" s="26">
        <v>0</v>
      </c>
      <c r="D47" s="26">
        <v>0</v>
      </c>
      <c r="E47" s="26">
        <v>0</v>
      </c>
      <c r="F47" s="26">
        <v>0</v>
      </c>
      <c r="G47" s="26">
        <v>0</v>
      </c>
      <c r="H47" s="26">
        <v>0</v>
      </c>
      <c r="I47" s="26">
        <v>0</v>
      </c>
      <c r="J47" s="26">
        <v>0</v>
      </c>
      <c r="K47" s="26">
        <v>0</v>
      </c>
      <c r="L47" s="26">
        <v>0</v>
      </c>
      <c r="M47" s="26">
        <v>0</v>
      </c>
      <c r="N47" s="26">
        <v>0</v>
      </c>
      <c r="O47" s="26">
        <v>0</v>
      </c>
      <c r="P47" s="26">
        <v>0</v>
      </c>
      <c r="Q47" s="26">
        <v>0</v>
      </c>
      <c r="R47" s="26">
        <v>0</v>
      </c>
      <c r="S47" s="26">
        <v>0</v>
      </c>
      <c r="T47" s="26">
        <v>0</v>
      </c>
      <c r="U47" s="26">
        <v>0</v>
      </c>
      <c r="V47" s="26">
        <v>0</v>
      </c>
      <c r="W47" s="26">
        <v>0</v>
      </c>
      <c r="X47" s="26">
        <v>0</v>
      </c>
      <c r="Y47" s="26">
        <v>0</v>
      </c>
      <c r="Z47" s="26">
        <v>0</v>
      </c>
      <c r="AA47" s="26">
        <v>0</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0</v>
      </c>
      <c r="AX47" s="26">
        <v>0</v>
      </c>
      <c r="AY47" s="26">
        <v>0</v>
      </c>
      <c r="AZ47" s="26">
        <v>0</v>
      </c>
      <c r="BA47" s="26">
        <v>0</v>
      </c>
      <c r="BB47" s="26">
        <v>0</v>
      </c>
      <c r="BC47" s="26">
        <v>0</v>
      </c>
      <c r="BD47" s="26">
        <v>0</v>
      </c>
      <c r="BE47" s="26">
        <v>0</v>
      </c>
      <c r="BF47" s="26">
        <v>0</v>
      </c>
      <c r="BG47" s="26">
        <v>0</v>
      </c>
      <c r="BH47" s="26">
        <v>0</v>
      </c>
      <c r="BI47" s="26">
        <v>0</v>
      </c>
      <c r="BJ47" s="26">
        <v>0</v>
      </c>
      <c r="BK47" s="26">
        <v>0</v>
      </c>
      <c r="BL47" s="26">
        <v>0</v>
      </c>
      <c r="BM47" s="26">
        <v>0</v>
      </c>
      <c r="BN47" s="26">
        <v>0</v>
      </c>
      <c r="BO47" s="26">
        <v>0</v>
      </c>
      <c r="BP47" s="26">
        <v>0</v>
      </c>
      <c r="BQ47" s="26">
        <v>0</v>
      </c>
      <c r="BR47" s="26">
        <v>0</v>
      </c>
      <c r="BS47" s="26">
        <v>0</v>
      </c>
      <c r="BT47" s="26">
        <v>0</v>
      </c>
      <c r="BU47" s="26">
        <v>0</v>
      </c>
      <c r="BV47" s="26">
        <v>0</v>
      </c>
      <c r="BW47" s="26">
        <v>0</v>
      </c>
      <c r="BX47" s="26">
        <v>0</v>
      </c>
      <c r="BY47" s="26">
        <v>0</v>
      </c>
      <c r="BZ47" s="26">
        <v>0</v>
      </c>
      <c r="CA47" s="26">
        <v>0</v>
      </c>
      <c r="CB47" s="26">
        <v>0</v>
      </c>
      <c r="CC47" s="26">
        <v>0</v>
      </c>
      <c r="CD47" s="26">
        <v>0</v>
      </c>
      <c r="CE47" s="26">
        <v>0</v>
      </c>
      <c r="CF47" s="26">
        <v>0</v>
      </c>
      <c r="CG47" s="26">
        <v>0</v>
      </c>
      <c r="CH47" s="26">
        <v>0</v>
      </c>
      <c r="CI47" s="26">
        <v>0</v>
      </c>
      <c r="CJ47" s="26">
        <v>0</v>
      </c>
      <c r="CK47" s="26">
        <v>0</v>
      </c>
      <c r="CL47" s="26">
        <v>0</v>
      </c>
      <c r="CM47" s="26">
        <v>0</v>
      </c>
      <c r="CN47" s="26">
        <v>0</v>
      </c>
      <c r="CO47" s="26">
        <v>0</v>
      </c>
      <c r="CP47" s="26">
        <v>0</v>
      </c>
      <c r="CQ47" s="26">
        <v>0</v>
      </c>
      <c r="CR47" s="26">
        <v>0</v>
      </c>
      <c r="CS47" s="26">
        <v>0</v>
      </c>
      <c r="CT47" s="26">
        <v>0</v>
      </c>
      <c r="CU47" s="26">
        <v>0</v>
      </c>
      <c r="CV47" s="26">
        <v>0</v>
      </c>
      <c r="CW47" s="26">
        <v>0</v>
      </c>
      <c r="CX47" s="26">
        <v>0</v>
      </c>
      <c r="CY47" s="26">
        <v>0</v>
      </c>
      <c r="CZ47" s="28">
        <f t="shared" si="2"/>
        <v>0</v>
      </c>
      <c r="DA47" s="28">
        <f t="shared" si="2"/>
        <v>0</v>
      </c>
    </row>
    <row r="48" spans="1:105" ht="13.5" thickBot="1">
      <c r="A48" s="16" t="s">
        <v>96</v>
      </c>
      <c r="B48" s="26">
        <v>0</v>
      </c>
      <c r="C48" s="26">
        <v>0</v>
      </c>
      <c r="D48" s="26">
        <v>0</v>
      </c>
      <c r="E48" s="26">
        <v>0</v>
      </c>
      <c r="F48" s="26">
        <v>0</v>
      </c>
      <c r="G48" s="26">
        <v>0</v>
      </c>
      <c r="H48" s="26">
        <v>0</v>
      </c>
      <c r="I48" s="26">
        <v>0</v>
      </c>
      <c r="J48" s="26">
        <v>0</v>
      </c>
      <c r="K48" s="26">
        <v>0</v>
      </c>
      <c r="L48" s="26">
        <v>0</v>
      </c>
      <c r="M48" s="26">
        <v>0</v>
      </c>
      <c r="N48" s="26">
        <v>0</v>
      </c>
      <c r="O48" s="26">
        <v>0</v>
      </c>
      <c r="P48" s="26">
        <v>0</v>
      </c>
      <c r="Q48" s="26">
        <v>0</v>
      </c>
      <c r="R48" s="26">
        <v>0</v>
      </c>
      <c r="S48" s="26">
        <v>0</v>
      </c>
      <c r="T48" s="26">
        <v>0</v>
      </c>
      <c r="U48" s="26">
        <v>0</v>
      </c>
      <c r="V48" s="26">
        <v>0</v>
      </c>
      <c r="W48" s="26">
        <v>0</v>
      </c>
      <c r="X48" s="26">
        <v>0</v>
      </c>
      <c r="Y48" s="26">
        <v>0</v>
      </c>
      <c r="Z48" s="26">
        <v>0</v>
      </c>
      <c r="AA48" s="26">
        <v>0</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0</v>
      </c>
      <c r="AX48" s="26">
        <v>0</v>
      </c>
      <c r="AY48" s="26">
        <v>0</v>
      </c>
      <c r="AZ48" s="26">
        <v>0</v>
      </c>
      <c r="BA48" s="26">
        <v>0</v>
      </c>
      <c r="BB48" s="26">
        <v>0</v>
      </c>
      <c r="BC48" s="26">
        <v>0</v>
      </c>
      <c r="BD48" s="26">
        <v>0</v>
      </c>
      <c r="BE48" s="26">
        <v>0</v>
      </c>
      <c r="BF48" s="26">
        <v>0</v>
      </c>
      <c r="BG48" s="26">
        <v>0</v>
      </c>
      <c r="BH48" s="26">
        <v>0</v>
      </c>
      <c r="BI48" s="26">
        <v>0</v>
      </c>
      <c r="BJ48" s="26">
        <v>0</v>
      </c>
      <c r="BK48" s="26">
        <v>0</v>
      </c>
      <c r="BL48" s="26">
        <v>0</v>
      </c>
      <c r="BM48" s="26">
        <v>0</v>
      </c>
      <c r="BN48" s="26">
        <v>0</v>
      </c>
      <c r="BO48" s="26">
        <v>0</v>
      </c>
      <c r="BP48" s="26">
        <v>0</v>
      </c>
      <c r="BQ48" s="26">
        <v>0</v>
      </c>
      <c r="BR48" s="26">
        <v>0</v>
      </c>
      <c r="BS48" s="26">
        <v>0</v>
      </c>
      <c r="BT48" s="26">
        <v>0</v>
      </c>
      <c r="BU48" s="26">
        <v>0</v>
      </c>
      <c r="BV48" s="26">
        <v>0</v>
      </c>
      <c r="BW48" s="26">
        <v>0</v>
      </c>
      <c r="BX48" s="26">
        <v>0</v>
      </c>
      <c r="BY48" s="26">
        <v>0</v>
      </c>
      <c r="BZ48" s="26">
        <v>0</v>
      </c>
      <c r="CA48" s="26">
        <v>0</v>
      </c>
      <c r="CB48" s="26">
        <v>0</v>
      </c>
      <c r="CC48" s="26">
        <v>0</v>
      </c>
      <c r="CD48" s="26">
        <v>0</v>
      </c>
      <c r="CE48" s="26">
        <v>0</v>
      </c>
      <c r="CF48" s="26">
        <v>0</v>
      </c>
      <c r="CG48" s="26">
        <v>0</v>
      </c>
      <c r="CH48" s="26">
        <v>0</v>
      </c>
      <c r="CI48" s="26">
        <v>0</v>
      </c>
      <c r="CJ48" s="26">
        <v>0</v>
      </c>
      <c r="CK48" s="26">
        <v>0</v>
      </c>
      <c r="CL48" s="26">
        <v>0</v>
      </c>
      <c r="CM48" s="26">
        <v>0</v>
      </c>
      <c r="CN48" s="26">
        <v>0</v>
      </c>
      <c r="CO48" s="26">
        <v>0</v>
      </c>
      <c r="CP48" s="26">
        <v>0</v>
      </c>
      <c r="CQ48" s="26">
        <v>0</v>
      </c>
      <c r="CR48" s="26">
        <v>0</v>
      </c>
      <c r="CS48" s="26">
        <v>0</v>
      </c>
      <c r="CT48" s="26">
        <v>0</v>
      </c>
      <c r="CU48" s="26">
        <v>0</v>
      </c>
      <c r="CV48" s="26">
        <v>0</v>
      </c>
      <c r="CW48" s="26">
        <v>0</v>
      </c>
      <c r="CX48" s="26">
        <v>0</v>
      </c>
      <c r="CY48" s="26">
        <v>0</v>
      </c>
      <c r="CZ48" s="28">
        <f t="shared" si="2"/>
        <v>0</v>
      </c>
      <c r="DA48" s="28">
        <f t="shared" si="2"/>
        <v>0</v>
      </c>
    </row>
    <row r="49" spans="1:105" ht="13.5" thickBot="1">
      <c r="A49" s="20" t="s">
        <v>113</v>
      </c>
      <c r="B49" s="26">
        <v>58</v>
      </c>
      <c r="C49" s="26">
        <v>5</v>
      </c>
      <c r="D49" s="26">
        <v>29.6</v>
      </c>
      <c r="E49" s="26">
        <v>25.9</v>
      </c>
      <c r="F49" s="26">
        <v>61.6</v>
      </c>
      <c r="G49" s="26">
        <v>53.9</v>
      </c>
      <c r="H49" s="26">
        <v>56.400000000000006</v>
      </c>
      <c r="I49" s="26">
        <v>21</v>
      </c>
      <c r="J49" s="26">
        <v>104.6</v>
      </c>
      <c r="K49" s="26">
        <v>167.64705882352942</v>
      </c>
      <c r="L49" s="26">
        <v>188</v>
      </c>
      <c r="M49" s="26">
        <v>95</v>
      </c>
      <c r="N49" s="26">
        <v>392.10000000000008</v>
      </c>
      <c r="O49" s="26">
        <v>235.2</v>
      </c>
      <c r="P49" s="26">
        <v>494.1</v>
      </c>
      <c r="Q49" s="26">
        <v>384.46</v>
      </c>
      <c r="R49" s="26">
        <v>138.19999999999999</v>
      </c>
      <c r="S49" s="26">
        <v>144.94146341463414</v>
      </c>
      <c r="T49" s="26">
        <v>302.89999999999998</v>
      </c>
      <c r="U49" s="26">
        <v>1002.890380313199</v>
      </c>
      <c r="V49" s="26">
        <v>1061.4000000000001</v>
      </c>
      <c r="W49" s="26">
        <v>372.6</v>
      </c>
      <c r="X49" s="26">
        <v>327.69999999999993</v>
      </c>
      <c r="Y49" s="26">
        <v>417</v>
      </c>
      <c r="Z49" s="26">
        <v>14.6</v>
      </c>
      <c r="AA49" s="26">
        <v>5</v>
      </c>
      <c r="AB49" s="26">
        <v>0</v>
      </c>
      <c r="AC49" s="26">
        <v>0</v>
      </c>
      <c r="AD49" s="26">
        <v>0</v>
      </c>
      <c r="AE49" s="26">
        <v>0</v>
      </c>
      <c r="AF49" s="26">
        <v>1.9</v>
      </c>
      <c r="AG49" s="26">
        <v>0.76</v>
      </c>
      <c r="AH49" s="26">
        <v>1.6</v>
      </c>
      <c r="AI49" s="26">
        <v>1.4400000000000002</v>
      </c>
      <c r="AJ49" s="26">
        <v>31.7</v>
      </c>
      <c r="AK49" s="26">
        <v>31.7</v>
      </c>
      <c r="AL49" s="26">
        <v>145</v>
      </c>
      <c r="AM49" s="26">
        <v>252</v>
      </c>
      <c r="AN49" s="26">
        <v>45.999999999999986</v>
      </c>
      <c r="AO49" s="26">
        <v>60</v>
      </c>
      <c r="AP49" s="26">
        <v>323.60000000000008</v>
      </c>
      <c r="AQ49" s="26">
        <v>88.604761904761929</v>
      </c>
      <c r="AR49" s="26">
        <v>446</v>
      </c>
      <c r="AS49" s="26">
        <v>556</v>
      </c>
      <c r="AT49" s="26">
        <v>98.699999999999974</v>
      </c>
      <c r="AU49" s="26">
        <v>0.97</v>
      </c>
      <c r="AV49" s="26">
        <v>196.3</v>
      </c>
      <c r="AW49" s="26">
        <v>397.77897872340424</v>
      </c>
      <c r="AX49" s="26">
        <v>25</v>
      </c>
      <c r="AY49" s="26">
        <v>4</v>
      </c>
      <c r="AZ49" s="26">
        <v>0.1</v>
      </c>
      <c r="BA49" s="26">
        <v>0.1</v>
      </c>
      <c r="BB49" s="26">
        <v>2.6</v>
      </c>
      <c r="BC49" s="26">
        <v>2.6</v>
      </c>
      <c r="BD49" s="26">
        <v>12.5</v>
      </c>
      <c r="BE49" s="26">
        <v>5.15625</v>
      </c>
      <c r="BF49" s="26">
        <v>46.4</v>
      </c>
      <c r="BG49" s="26">
        <v>45.430809399477809</v>
      </c>
      <c r="BH49" s="26">
        <v>40.300000000000004</v>
      </c>
      <c r="BI49" s="26">
        <v>52.152941176470598</v>
      </c>
      <c r="BJ49" s="26">
        <v>92.100000000000009</v>
      </c>
      <c r="BK49" s="26">
        <v>50</v>
      </c>
      <c r="BL49" s="26">
        <v>20.300000000000004</v>
      </c>
      <c r="BM49" s="26">
        <v>2.03521850899743</v>
      </c>
      <c r="BN49" s="26">
        <v>217.60000000000005</v>
      </c>
      <c r="BO49" s="26">
        <v>93.609786941580779</v>
      </c>
      <c r="BP49" s="26">
        <v>134.90000000000003</v>
      </c>
      <c r="BQ49" s="26">
        <v>141.77388535031847</v>
      </c>
      <c r="BR49" s="26">
        <v>0</v>
      </c>
      <c r="BS49" s="26">
        <v>0</v>
      </c>
      <c r="BT49" s="26">
        <v>0.2</v>
      </c>
      <c r="BU49" s="26">
        <v>0.60000000000000009</v>
      </c>
      <c r="BV49" s="26">
        <v>960</v>
      </c>
      <c r="BW49" s="26">
        <v>1320</v>
      </c>
      <c r="BX49" s="26">
        <v>155</v>
      </c>
      <c r="BY49" s="26">
        <v>110</v>
      </c>
      <c r="BZ49" s="26">
        <v>452.2</v>
      </c>
      <c r="CA49" s="26">
        <v>84.375510204081635</v>
      </c>
      <c r="CB49" s="26">
        <v>300</v>
      </c>
      <c r="CC49" s="26">
        <v>240</v>
      </c>
      <c r="CD49" s="26">
        <v>125.1</v>
      </c>
      <c r="CE49" s="26">
        <v>70</v>
      </c>
      <c r="CF49" s="26">
        <v>409.90000000000003</v>
      </c>
      <c r="CG49" s="26">
        <v>387.68437832093514</v>
      </c>
      <c r="CH49" s="26">
        <v>65</v>
      </c>
      <c r="CI49" s="26">
        <v>39</v>
      </c>
      <c r="CJ49" s="26">
        <v>2350</v>
      </c>
      <c r="CK49" s="26">
        <v>100</v>
      </c>
      <c r="CL49" s="26">
        <v>265.8</v>
      </c>
      <c r="CM49" s="26">
        <v>28.379687499999999</v>
      </c>
      <c r="CN49" s="26">
        <v>73.2</v>
      </c>
      <c r="CO49" s="26">
        <v>146.4</v>
      </c>
      <c r="CP49" s="26">
        <v>92.9</v>
      </c>
      <c r="CQ49" s="26">
        <v>185.8</v>
      </c>
      <c r="CR49" s="26">
        <v>198</v>
      </c>
      <c r="CS49" s="26">
        <v>67.7</v>
      </c>
      <c r="CT49" s="26">
        <v>570</v>
      </c>
      <c r="CU49" s="26">
        <v>76</v>
      </c>
      <c r="CV49" s="26">
        <v>108.3</v>
      </c>
      <c r="CW49" s="26">
        <v>25</v>
      </c>
      <c r="CX49" s="26">
        <v>185.3</v>
      </c>
      <c r="CY49" s="26">
        <v>185.3</v>
      </c>
      <c r="CZ49" s="28">
        <f t="shared" si="2"/>
        <v>11422.699999999999</v>
      </c>
      <c r="DA49" s="28">
        <f t="shared" si="2"/>
        <v>7782.8911105813913</v>
      </c>
    </row>
    <row r="50" spans="1:105" ht="13.5" thickBot="1">
      <c r="A50" s="20"/>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8">
        <f t="shared" si="2"/>
        <v>0</v>
      </c>
      <c r="DA50" s="28">
        <f t="shared" si="2"/>
        <v>0</v>
      </c>
    </row>
    <row r="51" spans="1:105" ht="13.5" thickBot="1">
      <c r="A51" s="20" t="s">
        <v>97</v>
      </c>
      <c r="B51" s="26">
        <v>52.300000000000004</v>
      </c>
      <c r="C51" s="26">
        <v>116.55428571428573</v>
      </c>
      <c r="D51" s="26">
        <v>223.4</v>
      </c>
      <c r="E51" s="26">
        <v>779.73407202216072</v>
      </c>
      <c r="F51" s="26">
        <v>819.30000000000007</v>
      </c>
      <c r="G51" s="26">
        <v>1638.6000000000001</v>
      </c>
      <c r="H51" s="26">
        <v>7493</v>
      </c>
      <c r="I51" s="26">
        <v>10000</v>
      </c>
      <c r="J51" s="26">
        <v>19876.100000000002</v>
      </c>
      <c r="K51" s="26">
        <v>75280</v>
      </c>
      <c r="L51" s="26">
        <v>858.5</v>
      </c>
      <c r="M51" s="26">
        <v>1000</v>
      </c>
      <c r="N51" s="26">
        <v>187.80000000000004</v>
      </c>
      <c r="O51" s="26">
        <v>467.5</v>
      </c>
      <c r="P51" s="26">
        <v>9922.8000000000011</v>
      </c>
      <c r="Q51" s="26">
        <v>22807.079999999998</v>
      </c>
      <c r="R51" s="26">
        <v>32604.9</v>
      </c>
      <c r="S51" s="26">
        <v>70000</v>
      </c>
      <c r="T51" s="26">
        <v>26.4</v>
      </c>
      <c r="U51" s="26">
        <v>68.64</v>
      </c>
      <c r="V51" s="26">
        <v>104.7</v>
      </c>
      <c r="W51" s="26">
        <v>179.953125</v>
      </c>
      <c r="X51" s="26">
        <v>18394.899999999998</v>
      </c>
      <c r="Y51" s="26">
        <v>23816</v>
      </c>
      <c r="Z51" s="26">
        <v>25</v>
      </c>
      <c r="AA51" s="26">
        <v>25</v>
      </c>
      <c r="AB51" s="26">
        <v>0</v>
      </c>
      <c r="AC51" s="26">
        <v>0</v>
      </c>
      <c r="AD51" s="26">
        <v>0</v>
      </c>
      <c r="AE51" s="26">
        <v>0</v>
      </c>
      <c r="AF51" s="26">
        <v>2.4</v>
      </c>
      <c r="AG51" s="26">
        <v>2.4</v>
      </c>
      <c r="AH51" s="26">
        <v>2.2000000000000002</v>
      </c>
      <c r="AI51" s="26">
        <v>2.2000000000000002</v>
      </c>
      <c r="AJ51" s="26">
        <v>1202.7</v>
      </c>
      <c r="AK51" s="26">
        <v>3129.7672401330055</v>
      </c>
      <c r="AL51" s="26">
        <v>1577.3</v>
      </c>
      <c r="AM51" s="26">
        <v>4006</v>
      </c>
      <c r="AN51" s="26">
        <v>19306.099999999999</v>
      </c>
      <c r="AO51" s="26">
        <v>75000</v>
      </c>
      <c r="AP51" s="26">
        <v>6087</v>
      </c>
      <c r="AQ51" s="26">
        <v>11754</v>
      </c>
      <c r="AR51" s="26">
        <v>403.70000000000005</v>
      </c>
      <c r="AS51" s="26">
        <v>807.40000000000009</v>
      </c>
      <c r="AT51" s="26">
        <v>37</v>
      </c>
      <c r="AU51" s="26">
        <v>7.4</v>
      </c>
      <c r="AV51" s="26">
        <v>109.39999999999999</v>
      </c>
      <c r="AW51" s="26">
        <v>139.65957446808511</v>
      </c>
      <c r="AX51" s="26">
        <v>0</v>
      </c>
      <c r="AY51" s="26">
        <v>0</v>
      </c>
      <c r="AZ51" s="26">
        <v>0</v>
      </c>
      <c r="BA51" s="26">
        <v>0</v>
      </c>
      <c r="BB51" s="26">
        <v>0</v>
      </c>
      <c r="BC51" s="26">
        <v>0</v>
      </c>
      <c r="BD51" s="26">
        <v>0</v>
      </c>
      <c r="BE51" s="26">
        <v>0</v>
      </c>
      <c r="BF51" s="26">
        <v>4135.1000000000004</v>
      </c>
      <c r="BG51" s="26">
        <v>4520.7551930031132</v>
      </c>
      <c r="BH51" s="26">
        <v>8.6999999999999993</v>
      </c>
      <c r="BI51" s="26">
        <v>17.399999999999999</v>
      </c>
      <c r="BJ51" s="26">
        <v>122.00000000000001</v>
      </c>
      <c r="BK51" s="26">
        <v>250</v>
      </c>
      <c r="BL51" s="26">
        <v>1769.3000000000002</v>
      </c>
      <c r="BM51" s="26">
        <v>7077.2000000000007</v>
      </c>
      <c r="BN51" s="26">
        <v>32.599999999999994</v>
      </c>
      <c r="BO51" s="26">
        <v>15.647999999999994</v>
      </c>
      <c r="BP51" s="26">
        <v>164.1</v>
      </c>
      <c r="BQ51" s="26">
        <v>328.2</v>
      </c>
      <c r="BR51" s="26">
        <v>0</v>
      </c>
      <c r="BS51" s="26">
        <v>0</v>
      </c>
      <c r="BT51" s="26">
        <v>0</v>
      </c>
      <c r="BU51" s="26">
        <v>0</v>
      </c>
      <c r="BV51" s="26">
        <v>10</v>
      </c>
      <c r="BW51" s="26">
        <v>30</v>
      </c>
      <c r="BX51" s="26">
        <v>3.2</v>
      </c>
      <c r="BY51" s="26">
        <v>3.6923076923076921</v>
      </c>
      <c r="BZ51" s="26">
        <v>0</v>
      </c>
      <c r="CA51" s="26">
        <v>0</v>
      </c>
      <c r="CB51" s="26">
        <v>12.7</v>
      </c>
      <c r="CC51" s="26">
        <v>18.773913043478256</v>
      </c>
      <c r="CD51" s="26">
        <v>1</v>
      </c>
      <c r="CE51" s="26">
        <v>2.4</v>
      </c>
      <c r="CF51" s="26">
        <v>6.2000000000000011</v>
      </c>
      <c r="CG51" s="26">
        <v>2.4293877551020411</v>
      </c>
      <c r="CH51" s="26">
        <v>4</v>
      </c>
      <c r="CI51" s="26">
        <v>3</v>
      </c>
      <c r="CJ51" s="26">
        <v>0</v>
      </c>
      <c r="CK51" s="26">
        <v>0</v>
      </c>
      <c r="CL51" s="26">
        <v>0.4</v>
      </c>
      <c r="CM51" s="26">
        <v>0.26666666666666666</v>
      </c>
      <c r="CN51" s="26">
        <v>0</v>
      </c>
      <c r="CO51" s="26">
        <v>0</v>
      </c>
      <c r="CP51" s="26">
        <v>0</v>
      </c>
      <c r="CQ51" s="26">
        <v>0</v>
      </c>
      <c r="CR51" s="26">
        <v>8</v>
      </c>
      <c r="CS51" s="26">
        <v>4</v>
      </c>
      <c r="CT51" s="26">
        <v>60</v>
      </c>
      <c r="CU51" s="26">
        <v>70</v>
      </c>
      <c r="CV51" s="26">
        <v>23</v>
      </c>
      <c r="CW51" s="26">
        <v>20</v>
      </c>
      <c r="CX51" s="26">
        <v>1.1000000000000001</v>
      </c>
      <c r="CY51" s="26">
        <v>1.1000000000000001</v>
      </c>
      <c r="CZ51" s="28">
        <f t="shared" si="2"/>
        <v>125678.29999999999</v>
      </c>
      <c r="DA51" s="28">
        <f t="shared" si="2"/>
        <v>313392.75376549835</v>
      </c>
    </row>
    <row r="52" spans="1:105" ht="13.5" thickBot="1">
      <c r="A52" s="20" t="s">
        <v>98</v>
      </c>
      <c r="B52" s="26">
        <v>0</v>
      </c>
      <c r="C52" s="26">
        <v>0</v>
      </c>
      <c r="D52" s="26">
        <v>0</v>
      </c>
      <c r="E52" s="26">
        <v>0</v>
      </c>
      <c r="F52" s="26">
        <v>0</v>
      </c>
      <c r="G52" s="26">
        <v>0</v>
      </c>
      <c r="H52" s="26">
        <v>0</v>
      </c>
      <c r="I52" s="26">
        <v>0</v>
      </c>
      <c r="J52" s="26">
        <v>3.7</v>
      </c>
      <c r="K52" s="26">
        <v>0</v>
      </c>
      <c r="L52" s="26">
        <v>0</v>
      </c>
      <c r="M52" s="26">
        <v>0</v>
      </c>
      <c r="N52" s="26">
        <v>0</v>
      </c>
      <c r="O52" s="26">
        <v>0</v>
      </c>
      <c r="P52" s="26">
        <v>0</v>
      </c>
      <c r="Q52" s="26">
        <v>0</v>
      </c>
      <c r="R52" s="26">
        <v>0</v>
      </c>
      <c r="S52" s="26">
        <v>0</v>
      </c>
      <c r="T52" s="26">
        <v>0</v>
      </c>
      <c r="U52" s="26">
        <v>0</v>
      </c>
      <c r="V52" s="26">
        <v>0</v>
      </c>
      <c r="W52" s="26">
        <v>0</v>
      </c>
      <c r="X52" s="26">
        <v>0</v>
      </c>
      <c r="Y52" s="26">
        <v>0</v>
      </c>
      <c r="Z52" s="26">
        <v>0</v>
      </c>
      <c r="AA52" s="26">
        <v>0</v>
      </c>
      <c r="AB52" s="26">
        <v>0</v>
      </c>
      <c r="AC52" s="26">
        <v>0</v>
      </c>
      <c r="AD52" s="26">
        <v>0</v>
      </c>
      <c r="AE52" s="26">
        <v>0</v>
      </c>
      <c r="AF52" s="26">
        <v>0</v>
      </c>
      <c r="AG52" s="26">
        <v>0</v>
      </c>
      <c r="AH52" s="26">
        <v>0</v>
      </c>
      <c r="AI52" s="26">
        <v>0</v>
      </c>
      <c r="AJ52" s="26">
        <v>9</v>
      </c>
      <c r="AK52" s="26">
        <v>8.5499999999999989</v>
      </c>
      <c r="AL52" s="26">
        <v>30</v>
      </c>
      <c r="AM52" s="26">
        <v>50</v>
      </c>
      <c r="AN52" s="26">
        <v>55</v>
      </c>
      <c r="AO52" s="26">
        <v>52</v>
      </c>
      <c r="AP52" s="26">
        <v>0</v>
      </c>
      <c r="AQ52" s="26">
        <v>0</v>
      </c>
      <c r="AR52" s="26">
        <v>0</v>
      </c>
      <c r="AS52" s="26">
        <v>0</v>
      </c>
      <c r="AT52" s="26">
        <v>0</v>
      </c>
      <c r="AU52" s="26">
        <v>0</v>
      </c>
      <c r="AV52" s="26">
        <v>5.6000000000000005</v>
      </c>
      <c r="AW52" s="26">
        <v>5.6000000000000005</v>
      </c>
      <c r="AX52" s="26">
        <v>0</v>
      </c>
      <c r="AY52" s="26">
        <v>0</v>
      </c>
      <c r="AZ52" s="26">
        <v>0</v>
      </c>
      <c r="BA52" s="26">
        <v>0</v>
      </c>
      <c r="BB52" s="26">
        <v>0.3</v>
      </c>
      <c r="BC52" s="26">
        <v>0.3</v>
      </c>
      <c r="BD52" s="26">
        <v>0</v>
      </c>
      <c r="BE52" s="26">
        <v>0</v>
      </c>
      <c r="BF52" s="26">
        <v>8.1000000000000014</v>
      </c>
      <c r="BG52" s="26">
        <v>8.8539310085769731</v>
      </c>
      <c r="BH52" s="26">
        <v>32.199999999999996</v>
      </c>
      <c r="BI52" s="26">
        <v>32.199999999999996</v>
      </c>
      <c r="BJ52" s="26">
        <v>45</v>
      </c>
      <c r="BK52" s="26">
        <v>45</v>
      </c>
      <c r="BL52" s="26">
        <v>4.5</v>
      </c>
      <c r="BM52" s="26">
        <v>7</v>
      </c>
      <c r="BN52" s="26">
        <v>0</v>
      </c>
      <c r="BO52" s="26">
        <v>0</v>
      </c>
      <c r="BP52" s="26">
        <v>0</v>
      </c>
      <c r="BQ52" s="26">
        <v>0</v>
      </c>
      <c r="BR52" s="26">
        <v>0</v>
      </c>
      <c r="BS52" s="26">
        <v>0</v>
      </c>
      <c r="BT52" s="26">
        <v>0</v>
      </c>
      <c r="BU52" s="26">
        <v>0</v>
      </c>
      <c r="BV52" s="26">
        <v>30.099999999999998</v>
      </c>
      <c r="BW52" s="26">
        <v>50</v>
      </c>
      <c r="BX52" s="26">
        <v>0.70000000000000007</v>
      </c>
      <c r="BY52" s="26">
        <v>0.70000000000000007</v>
      </c>
      <c r="BZ52" s="26">
        <v>9.3000000000000007</v>
      </c>
      <c r="CA52" s="26">
        <v>9.3000000000000007</v>
      </c>
      <c r="CB52" s="26">
        <v>24.9</v>
      </c>
      <c r="CC52" s="26">
        <v>24.9</v>
      </c>
      <c r="CD52" s="26">
        <v>8</v>
      </c>
      <c r="CE52" s="26">
        <v>7</v>
      </c>
      <c r="CF52" s="26">
        <v>67.8</v>
      </c>
      <c r="CG52" s="26">
        <v>67.8</v>
      </c>
      <c r="CH52" s="26">
        <v>0</v>
      </c>
      <c r="CI52" s="26">
        <v>0</v>
      </c>
      <c r="CJ52" s="26">
        <v>0</v>
      </c>
      <c r="CK52" s="26">
        <v>0</v>
      </c>
      <c r="CL52" s="26">
        <v>0</v>
      </c>
      <c r="CM52" s="26">
        <v>0</v>
      </c>
      <c r="CN52" s="26">
        <v>49.900000000000006</v>
      </c>
      <c r="CO52" s="26">
        <v>49.900000000000006</v>
      </c>
      <c r="CP52" s="26">
        <v>0</v>
      </c>
      <c r="CQ52" s="26">
        <v>0</v>
      </c>
      <c r="CR52" s="26">
        <v>37</v>
      </c>
      <c r="CS52" s="26">
        <v>21</v>
      </c>
      <c r="CT52" s="26">
        <v>745.1</v>
      </c>
      <c r="CU52" s="26">
        <v>115</v>
      </c>
      <c r="CV52" s="26">
        <v>18000</v>
      </c>
      <c r="CW52" s="26">
        <v>12000</v>
      </c>
      <c r="CX52" s="26">
        <v>142.40000000000003</v>
      </c>
      <c r="CY52" s="26">
        <v>200</v>
      </c>
      <c r="CZ52" s="28">
        <f t="shared" si="2"/>
        <v>19308.600000000002</v>
      </c>
      <c r="DA52" s="28">
        <f t="shared" si="2"/>
        <v>12755.103931008576</v>
      </c>
    </row>
    <row r="53" spans="1:105" ht="13.5" thickBot="1">
      <c r="A53" s="20" t="s">
        <v>99</v>
      </c>
      <c r="B53" s="26">
        <v>0</v>
      </c>
      <c r="C53" s="26">
        <v>0</v>
      </c>
      <c r="D53" s="26">
        <v>0</v>
      </c>
      <c r="E53" s="26">
        <v>0</v>
      </c>
      <c r="F53" s="26">
        <v>0</v>
      </c>
      <c r="G53" s="26">
        <v>0</v>
      </c>
      <c r="H53" s="26">
        <v>0</v>
      </c>
      <c r="I53" s="26">
        <v>0</v>
      </c>
      <c r="J53" s="26">
        <v>0</v>
      </c>
      <c r="K53" s="26">
        <v>0</v>
      </c>
      <c r="L53" s="26">
        <v>0</v>
      </c>
      <c r="M53" s="26">
        <v>0</v>
      </c>
      <c r="N53" s="26">
        <v>0</v>
      </c>
      <c r="O53" s="26">
        <v>0</v>
      </c>
      <c r="P53" s="26">
        <v>0</v>
      </c>
      <c r="Q53" s="26">
        <v>0</v>
      </c>
      <c r="R53" s="26">
        <v>0</v>
      </c>
      <c r="S53" s="26">
        <v>0</v>
      </c>
      <c r="T53" s="26">
        <v>0</v>
      </c>
      <c r="U53" s="26">
        <v>0</v>
      </c>
      <c r="V53" s="26">
        <v>0</v>
      </c>
      <c r="W53" s="26">
        <v>0</v>
      </c>
      <c r="X53" s="26">
        <v>0</v>
      </c>
      <c r="Y53" s="26">
        <v>0</v>
      </c>
      <c r="Z53" s="26">
        <v>0</v>
      </c>
      <c r="AA53" s="26">
        <v>0</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0</v>
      </c>
      <c r="AX53" s="26">
        <v>0</v>
      </c>
      <c r="AY53" s="26">
        <v>0</v>
      </c>
      <c r="AZ53" s="26">
        <v>0</v>
      </c>
      <c r="BA53" s="26">
        <v>0</v>
      </c>
      <c r="BB53" s="26">
        <v>0.3</v>
      </c>
      <c r="BC53" s="26">
        <v>1.2644303818886313</v>
      </c>
      <c r="BD53" s="26">
        <v>0</v>
      </c>
      <c r="BE53" s="26">
        <v>0</v>
      </c>
      <c r="BF53" s="26">
        <v>1</v>
      </c>
      <c r="BG53" s="26">
        <v>4.2147679396287714</v>
      </c>
      <c r="BH53" s="26">
        <v>0.1</v>
      </c>
      <c r="BI53" s="26">
        <v>0.42147679396287718</v>
      </c>
      <c r="BJ53" s="26">
        <v>0</v>
      </c>
      <c r="BK53" s="26">
        <v>0</v>
      </c>
      <c r="BL53" s="26">
        <v>0</v>
      </c>
      <c r="BM53" s="26">
        <v>0</v>
      </c>
      <c r="BN53" s="26">
        <v>0</v>
      </c>
      <c r="BO53" s="26">
        <v>0</v>
      </c>
      <c r="BP53" s="26">
        <v>0</v>
      </c>
      <c r="BQ53" s="26">
        <v>0</v>
      </c>
      <c r="BR53" s="26">
        <v>0</v>
      </c>
      <c r="BS53" s="26">
        <v>0</v>
      </c>
      <c r="BT53" s="26">
        <v>0</v>
      </c>
      <c r="BU53" s="26">
        <v>0</v>
      </c>
      <c r="BV53" s="26">
        <v>0</v>
      </c>
      <c r="BW53" s="26">
        <v>0</v>
      </c>
      <c r="BX53" s="26">
        <v>0</v>
      </c>
      <c r="BY53" s="26">
        <v>0</v>
      </c>
      <c r="BZ53" s="26">
        <v>0</v>
      </c>
      <c r="CA53" s="26">
        <v>0</v>
      </c>
      <c r="CB53" s="26">
        <v>2</v>
      </c>
      <c r="CC53" s="26">
        <v>8.4295358792575428</v>
      </c>
      <c r="CD53" s="26">
        <v>0</v>
      </c>
      <c r="CE53" s="26">
        <v>0</v>
      </c>
      <c r="CF53" s="26">
        <v>0</v>
      </c>
      <c r="CG53" s="26">
        <v>0</v>
      </c>
      <c r="CH53" s="26">
        <v>0</v>
      </c>
      <c r="CI53" s="26">
        <v>0</v>
      </c>
      <c r="CJ53" s="26">
        <v>0</v>
      </c>
      <c r="CK53" s="26">
        <v>0</v>
      </c>
      <c r="CL53" s="26">
        <v>0</v>
      </c>
      <c r="CM53" s="26">
        <v>0</v>
      </c>
      <c r="CN53" s="26">
        <v>0.3</v>
      </c>
      <c r="CO53" s="26">
        <v>1.2644303818886313</v>
      </c>
      <c r="CP53" s="26">
        <v>0.3</v>
      </c>
      <c r="CQ53" s="26">
        <v>1.2644303818886313</v>
      </c>
      <c r="CR53" s="26">
        <v>140</v>
      </c>
      <c r="CS53" s="26">
        <v>240</v>
      </c>
      <c r="CT53" s="26">
        <v>23.1</v>
      </c>
      <c r="CU53" s="26">
        <v>110</v>
      </c>
      <c r="CV53" s="26">
        <v>1.7000000000000002</v>
      </c>
      <c r="CW53" s="26">
        <v>7.1651054973689119</v>
      </c>
      <c r="CX53" s="26">
        <v>872.8</v>
      </c>
      <c r="CY53" s="26">
        <v>4800.7550854353121</v>
      </c>
      <c r="CZ53" s="28">
        <f t="shared" si="2"/>
        <v>1041.5999999999999</v>
      </c>
      <c r="DA53" s="28">
        <f t="shared" si="2"/>
        <v>5174.779262691196</v>
      </c>
    </row>
    <row r="54" spans="1:105" ht="13.5" thickBot="1">
      <c r="A54" s="20" t="s">
        <v>100</v>
      </c>
      <c r="B54" s="26">
        <v>5832.7999999999993</v>
      </c>
      <c r="C54" s="26">
        <v>300</v>
      </c>
      <c r="D54" s="26">
        <v>12.1</v>
      </c>
      <c r="E54" s="26">
        <v>17.180662983425417</v>
      </c>
      <c r="F54" s="26">
        <v>35.099999999999994</v>
      </c>
      <c r="G54" s="26">
        <v>49.838121546961318</v>
      </c>
      <c r="H54" s="26">
        <v>0.1</v>
      </c>
      <c r="I54" s="26">
        <v>0.14198895027624311</v>
      </c>
      <c r="J54" s="26">
        <v>44.2</v>
      </c>
      <c r="K54" s="26">
        <v>180.40816326530614</v>
      </c>
      <c r="L54" s="26">
        <v>169.59999999999997</v>
      </c>
      <c r="M54" s="26">
        <v>468</v>
      </c>
      <c r="N54" s="26">
        <v>11.400000000000002</v>
      </c>
      <c r="O54" s="26">
        <v>54.720000000000006</v>
      </c>
      <c r="P54" s="26">
        <v>11.600000000000001</v>
      </c>
      <c r="Q54" s="26">
        <v>16.470718232044202</v>
      </c>
      <c r="R54" s="26">
        <v>18.799999999999997</v>
      </c>
      <c r="S54" s="26">
        <v>26.693922651933697</v>
      </c>
      <c r="T54" s="26">
        <v>2.6</v>
      </c>
      <c r="U54" s="26">
        <v>3.6917127071823206</v>
      </c>
      <c r="V54" s="26">
        <v>520.40000000000009</v>
      </c>
      <c r="W54" s="26">
        <v>738.91049723756919</v>
      </c>
      <c r="X54" s="26">
        <v>12.7</v>
      </c>
      <c r="Y54" s="26">
        <v>18.032596685082872</v>
      </c>
      <c r="Z54" s="26">
        <v>6.3</v>
      </c>
      <c r="AA54" s="26">
        <v>8.9453038674033145</v>
      </c>
      <c r="AB54" s="26">
        <v>246.80000000000004</v>
      </c>
      <c r="AC54" s="26">
        <v>350.42872928176803</v>
      </c>
      <c r="AD54" s="26">
        <v>49.399999999999991</v>
      </c>
      <c r="AE54" s="26">
        <v>70.142541436464072</v>
      </c>
      <c r="AF54" s="26">
        <v>3.5999999999999996</v>
      </c>
      <c r="AG54" s="26">
        <v>5.1116022099447509</v>
      </c>
      <c r="AH54" s="26">
        <v>15.2</v>
      </c>
      <c r="AI54" s="26">
        <v>21.582320441988951</v>
      </c>
      <c r="AJ54" s="26">
        <v>0.1</v>
      </c>
      <c r="AK54" s="26">
        <v>0.14198895027624311</v>
      </c>
      <c r="AL54" s="26">
        <v>0</v>
      </c>
      <c r="AM54" s="26">
        <v>0</v>
      </c>
      <c r="AN54" s="26">
        <v>0</v>
      </c>
      <c r="AO54" s="26">
        <v>0</v>
      </c>
      <c r="AP54" s="26">
        <v>23.2</v>
      </c>
      <c r="AQ54" s="26">
        <v>32.941436464088397</v>
      </c>
      <c r="AR54" s="26">
        <v>4287.5999999999995</v>
      </c>
      <c r="AS54" s="26">
        <v>6087.9182320441987</v>
      </c>
      <c r="AT54" s="26">
        <v>28.1</v>
      </c>
      <c r="AU54" s="26">
        <v>0.42596685082872926</v>
      </c>
      <c r="AV54" s="26">
        <v>54.2</v>
      </c>
      <c r="AW54" s="26">
        <v>250.92592592592595</v>
      </c>
      <c r="AX54" s="26">
        <v>0</v>
      </c>
      <c r="AY54" s="26">
        <v>0</v>
      </c>
      <c r="AZ54" s="26">
        <v>0</v>
      </c>
      <c r="BA54" s="26">
        <v>0</v>
      </c>
      <c r="BB54" s="26">
        <v>0.4</v>
      </c>
      <c r="BC54" s="26">
        <v>0.56795580110497246</v>
      </c>
      <c r="BD54" s="26">
        <v>0.4</v>
      </c>
      <c r="BE54" s="26">
        <v>0.56795580110497246</v>
      </c>
      <c r="BF54" s="26">
        <v>0</v>
      </c>
      <c r="BG54" s="26">
        <v>0</v>
      </c>
      <c r="BH54" s="26">
        <v>0</v>
      </c>
      <c r="BI54" s="26">
        <v>0</v>
      </c>
      <c r="BJ54" s="26">
        <v>141.29999999999998</v>
      </c>
      <c r="BK54" s="26">
        <v>200.63038674033146</v>
      </c>
      <c r="BL54" s="26">
        <v>69.099999999999994</v>
      </c>
      <c r="BM54" s="26">
        <v>98.114364640883963</v>
      </c>
      <c r="BN54" s="26">
        <v>21.999999999999996</v>
      </c>
      <c r="BO54" s="26">
        <v>31.237569060773478</v>
      </c>
      <c r="BP54" s="26">
        <v>0.5</v>
      </c>
      <c r="BQ54" s="26">
        <v>0.69811233885819524</v>
      </c>
      <c r="BR54" s="26">
        <v>15.8</v>
      </c>
      <c r="BS54" s="26">
        <v>22.43425414364641</v>
      </c>
      <c r="BT54" s="26">
        <v>2.2000000000000002</v>
      </c>
      <c r="BU54" s="26">
        <v>3.1237569060773485</v>
      </c>
      <c r="BV54" s="26">
        <v>1.4000000000000001</v>
      </c>
      <c r="BW54" s="26">
        <v>1.9878453038674035</v>
      </c>
      <c r="BX54" s="26">
        <v>25.799999999999997</v>
      </c>
      <c r="BY54" s="26">
        <v>36.633149171270716</v>
      </c>
      <c r="BZ54" s="26">
        <v>32.799999999999997</v>
      </c>
      <c r="CA54" s="26">
        <v>46.572375690607736</v>
      </c>
      <c r="CB54" s="26">
        <v>17.5</v>
      </c>
      <c r="CC54" s="26">
        <v>24.848066298342541</v>
      </c>
      <c r="CD54" s="26">
        <v>8.1000000000000014</v>
      </c>
      <c r="CE54" s="26">
        <v>11.501104972375693</v>
      </c>
      <c r="CF54" s="26">
        <v>8.1</v>
      </c>
      <c r="CG54" s="26">
        <v>11.501104972375691</v>
      </c>
      <c r="CH54" s="26">
        <v>0.3</v>
      </c>
      <c r="CI54" s="26">
        <v>0.42596685082872926</v>
      </c>
      <c r="CJ54" s="26">
        <v>0</v>
      </c>
      <c r="CK54" s="26">
        <v>0</v>
      </c>
      <c r="CL54" s="26">
        <v>2.3000000000000003</v>
      </c>
      <c r="CM54" s="26">
        <v>3.2657458563535915</v>
      </c>
      <c r="CN54" s="26">
        <v>0.8</v>
      </c>
      <c r="CO54" s="26">
        <v>1.1359116022099449</v>
      </c>
      <c r="CP54" s="26">
        <v>3.3000000000000003</v>
      </c>
      <c r="CQ54" s="26">
        <v>4.6856353591160227</v>
      </c>
      <c r="CR54" s="26">
        <v>4.3999999999999995</v>
      </c>
      <c r="CS54" s="26">
        <v>6.2475138121546951</v>
      </c>
      <c r="CT54" s="26">
        <v>1240</v>
      </c>
      <c r="CU54" s="26">
        <v>71.25517348486801</v>
      </c>
      <c r="CV54" s="26">
        <v>13.799999999999999</v>
      </c>
      <c r="CW54" s="26">
        <v>19.594475138121545</v>
      </c>
      <c r="CX54" s="26">
        <v>2.6</v>
      </c>
      <c r="CY54" s="26">
        <v>3.6917127071823206</v>
      </c>
      <c r="CZ54" s="28">
        <f t="shared" si="2"/>
        <v>12998.799999999996</v>
      </c>
      <c r="DA54" s="28">
        <f t="shared" si="2"/>
        <v>9303.3725683851262</v>
      </c>
    </row>
    <row r="55" spans="1:105" ht="13.5" thickBot="1">
      <c r="A55" s="20" t="s">
        <v>101</v>
      </c>
      <c r="B55" s="26">
        <v>206</v>
      </c>
      <c r="C55" s="26">
        <v>10</v>
      </c>
      <c r="D55" s="26">
        <v>1709.5000000000002</v>
      </c>
      <c r="E55" s="26">
        <v>946.93402758544289</v>
      </c>
      <c r="F55" s="26">
        <v>915.29999999999984</v>
      </c>
      <c r="G55" s="26">
        <v>542.23933649289086</v>
      </c>
      <c r="H55" s="26">
        <v>2182</v>
      </c>
      <c r="I55" s="26">
        <v>4600</v>
      </c>
      <c r="J55" s="26">
        <v>433.2</v>
      </c>
      <c r="K55" s="26">
        <v>1075</v>
      </c>
      <c r="L55" s="26">
        <v>2106</v>
      </c>
      <c r="M55" s="26">
        <v>1475</v>
      </c>
      <c r="N55" s="26">
        <v>1070</v>
      </c>
      <c r="O55" s="26">
        <v>2140</v>
      </c>
      <c r="P55" s="26">
        <v>1561.8</v>
      </c>
      <c r="Q55" s="26">
        <v>705.24049999999988</v>
      </c>
      <c r="R55" s="26">
        <v>550</v>
      </c>
      <c r="S55" s="26">
        <v>1650</v>
      </c>
      <c r="T55" s="26">
        <v>483.6</v>
      </c>
      <c r="U55" s="26">
        <v>242.33377483443709</v>
      </c>
      <c r="V55" s="26">
        <v>2038</v>
      </c>
      <c r="W55" s="26">
        <v>554.1</v>
      </c>
      <c r="X55" s="26">
        <v>365.8</v>
      </c>
      <c r="Y55" s="26">
        <v>683</v>
      </c>
      <c r="Z55" s="26">
        <v>101</v>
      </c>
      <c r="AA55" s="26">
        <v>47</v>
      </c>
      <c r="AB55" s="26">
        <v>19</v>
      </c>
      <c r="AC55" s="26">
        <v>0.68444444444444452</v>
      </c>
      <c r="AD55" s="26">
        <v>1.5000000000000002</v>
      </c>
      <c r="AE55" s="26">
        <v>0.36666666666666675</v>
      </c>
      <c r="AF55" s="26">
        <v>10.600000000000001</v>
      </c>
      <c r="AG55" s="26">
        <v>2.5911111111111111</v>
      </c>
      <c r="AH55" s="26">
        <v>3</v>
      </c>
      <c r="AI55" s="26">
        <v>1</v>
      </c>
      <c r="AJ55" s="26">
        <v>206.70000000000002</v>
      </c>
      <c r="AK55" s="26">
        <v>65.273684210526312</v>
      </c>
      <c r="AL55" s="26">
        <v>209.5</v>
      </c>
      <c r="AM55" s="26">
        <v>120</v>
      </c>
      <c r="AN55" s="26">
        <v>101.4</v>
      </c>
      <c r="AO55" s="26">
        <v>100</v>
      </c>
      <c r="AP55" s="26">
        <v>1484</v>
      </c>
      <c r="AQ55" s="26">
        <v>2226</v>
      </c>
      <c r="AR55" s="26">
        <v>674</v>
      </c>
      <c r="AS55" s="26">
        <v>1685</v>
      </c>
      <c r="AT55" s="26">
        <v>333.7</v>
      </c>
      <c r="AU55" s="26">
        <v>4.8376340968396629</v>
      </c>
      <c r="AV55" s="26">
        <v>474.1</v>
      </c>
      <c r="AW55" s="26">
        <v>1444.8928703361657</v>
      </c>
      <c r="AX55" s="26">
        <v>20</v>
      </c>
      <c r="AY55" s="26">
        <v>6</v>
      </c>
      <c r="AZ55" s="26">
        <v>4.8</v>
      </c>
      <c r="BA55" s="26">
        <v>3.84</v>
      </c>
      <c r="BB55" s="26">
        <v>25.8</v>
      </c>
      <c r="BC55" s="26">
        <v>30</v>
      </c>
      <c r="BD55" s="26">
        <v>7</v>
      </c>
      <c r="BE55" s="26">
        <v>3.15</v>
      </c>
      <c r="BF55" s="26">
        <v>939.0999999999998</v>
      </c>
      <c r="BG55" s="26">
        <v>810.38400690349476</v>
      </c>
      <c r="BH55" s="26">
        <v>512.1</v>
      </c>
      <c r="BI55" s="26">
        <v>171.96104768300873</v>
      </c>
      <c r="BJ55" s="26">
        <v>1000</v>
      </c>
      <c r="BK55" s="26">
        <v>1000</v>
      </c>
      <c r="BL55" s="26">
        <v>2423.1</v>
      </c>
      <c r="BM55" s="26">
        <v>8000</v>
      </c>
      <c r="BN55" s="26">
        <v>476.19999999999993</v>
      </c>
      <c r="BO55" s="26">
        <v>488.66773280498154</v>
      </c>
      <c r="BP55" s="26">
        <v>641.80000000000007</v>
      </c>
      <c r="BQ55" s="26">
        <v>2500</v>
      </c>
      <c r="BR55" s="26">
        <v>37</v>
      </c>
      <c r="BS55" s="26">
        <v>3.0494505494505493</v>
      </c>
      <c r="BT55" s="26">
        <v>0</v>
      </c>
      <c r="BU55" s="26">
        <v>0</v>
      </c>
      <c r="BV55" s="26">
        <v>286.90000000000003</v>
      </c>
      <c r="BW55" s="26">
        <v>2140</v>
      </c>
      <c r="BX55" s="26">
        <v>233.89999999999998</v>
      </c>
      <c r="BY55" s="26">
        <v>494.71235194585444</v>
      </c>
      <c r="BZ55" s="26">
        <v>932.40000000000009</v>
      </c>
      <c r="CA55" s="26">
        <v>2000</v>
      </c>
      <c r="CB55" s="26">
        <v>248.4</v>
      </c>
      <c r="CC55" s="26">
        <v>80</v>
      </c>
      <c r="CD55" s="26">
        <v>2010.5000000000007</v>
      </c>
      <c r="CE55" s="26">
        <v>6800</v>
      </c>
      <c r="CF55" s="26">
        <v>195.60000000000002</v>
      </c>
      <c r="CG55" s="26">
        <v>306.82352941176475</v>
      </c>
      <c r="CH55" s="26">
        <v>3.5000000000000004</v>
      </c>
      <c r="CI55" s="26">
        <v>1.8666666666666669</v>
      </c>
      <c r="CJ55" s="26">
        <v>138</v>
      </c>
      <c r="CK55" s="26">
        <v>16</v>
      </c>
      <c r="CL55" s="26">
        <v>73.5</v>
      </c>
      <c r="CM55" s="26">
        <v>4.8675496688741724</v>
      </c>
      <c r="CN55" s="26">
        <v>242.60000000000002</v>
      </c>
      <c r="CO55" s="26">
        <v>485.20000000000005</v>
      </c>
      <c r="CP55" s="26">
        <v>61</v>
      </c>
      <c r="CQ55" s="26">
        <v>122</v>
      </c>
      <c r="CR55" s="26">
        <v>305</v>
      </c>
      <c r="CS55" s="26">
        <v>93</v>
      </c>
      <c r="CT55" s="26">
        <v>280</v>
      </c>
      <c r="CU55" s="26">
        <v>69</v>
      </c>
      <c r="CV55" s="26">
        <v>61.2</v>
      </c>
      <c r="CW55" s="26">
        <v>10</v>
      </c>
      <c r="CX55" s="26">
        <v>441.59999999999997</v>
      </c>
      <c r="CY55" s="26">
        <v>441.59999999999997</v>
      </c>
      <c r="CZ55" s="28">
        <f t="shared" si="2"/>
        <v>28840.699999999997</v>
      </c>
      <c r="DA55" s="28">
        <f t="shared" si="2"/>
        <v>46403.616385412613</v>
      </c>
    </row>
    <row r="56" spans="1:105" ht="13.5" thickBot="1">
      <c r="A56" s="20" t="s">
        <v>102</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c r="Z56" s="26">
        <v>2</v>
      </c>
      <c r="AA56" s="26">
        <v>0.79385656938266247</v>
      </c>
      <c r="AB56" s="26">
        <v>0</v>
      </c>
      <c r="AC56" s="26">
        <v>0</v>
      </c>
      <c r="AD56" s="26">
        <v>940.8</v>
      </c>
      <c r="AE56" s="26">
        <v>373.43013023760443</v>
      </c>
      <c r="AF56" s="26">
        <v>838.19999999999993</v>
      </c>
      <c r="AG56" s="26">
        <v>332.70528822827379</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0</v>
      </c>
      <c r="AX56" s="26">
        <v>0</v>
      </c>
      <c r="AY56" s="26">
        <v>0</v>
      </c>
      <c r="AZ56" s="26">
        <v>0</v>
      </c>
      <c r="BA56" s="26">
        <v>0</v>
      </c>
      <c r="BB56" s="26">
        <v>0</v>
      </c>
      <c r="BC56" s="26">
        <v>0</v>
      </c>
      <c r="BD56" s="26">
        <v>10</v>
      </c>
      <c r="BE56" s="26">
        <v>3.9692828469133126</v>
      </c>
      <c r="BF56" s="26">
        <v>731.2</v>
      </c>
      <c r="BG56" s="26">
        <v>290.23396176630143</v>
      </c>
      <c r="BH56" s="26">
        <v>0</v>
      </c>
      <c r="BI56" s="26">
        <v>0</v>
      </c>
      <c r="BJ56" s="26">
        <v>22</v>
      </c>
      <c r="BK56" s="26">
        <v>8.8000000000000007</v>
      </c>
      <c r="BL56" s="26">
        <v>4.6000000000000005</v>
      </c>
      <c r="BM56" s="26">
        <v>1.8400000000000003</v>
      </c>
      <c r="BN56" s="26">
        <v>5.5</v>
      </c>
      <c r="BO56" s="26">
        <v>2.1999999999999997</v>
      </c>
      <c r="BP56" s="26">
        <v>0</v>
      </c>
      <c r="BQ56" s="26">
        <v>0</v>
      </c>
      <c r="BR56" s="26">
        <v>35</v>
      </c>
      <c r="BS56" s="26">
        <v>0.875</v>
      </c>
      <c r="BT56" s="26">
        <v>0</v>
      </c>
      <c r="BU56" s="26">
        <v>0</v>
      </c>
      <c r="BV56" s="26">
        <v>116.7</v>
      </c>
      <c r="BW56" s="26">
        <v>46.680000000000007</v>
      </c>
      <c r="BX56" s="26">
        <v>3000</v>
      </c>
      <c r="BY56" s="26">
        <v>1800</v>
      </c>
      <c r="BZ56" s="26">
        <v>1019.9</v>
      </c>
      <c r="CA56" s="26">
        <v>509.95</v>
      </c>
      <c r="CB56" s="26">
        <v>151.80000000000001</v>
      </c>
      <c r="CC56" s="26">
        <v>75.900000000000006</v>
      </c>
      <c r="CD56" s="26">
        <v>149.4</v>
      </c>
      <c r="CE56" s="26">
        <v>180</v>
      </c>
      <c r="CF56" s="26">
        <v>0</v>
      </c>
      <c r="CG56" s="26">
        <v>0</v>
      </c>
      <c r="CH56" s="26">
        <v>22.7</v>
      </c>
      <c r="CI56" s="26">
        <v>20</v>
      </c>
      <c r="CJ56" s="26">
        <v>0</v>
      </c>
      <c r="CK56" s="26">
        <v>0</v>
      </c>
      <c r="CL56" s="26">
        <v>139.1</v>
      </c>
      <c r="CM56" s="26">
        <v>139.1</v>
      </c>
      <c r="CN56" s="26">
        <v>57.9</v>
      </c>
      <c r="CO56" s="26">
        <v>28.95</v>
      </c>
      <c r="CP56" s="26">
        <v>13.200000000000001</v>
      </c>
      <c r="CQ56" s="26">
        <v>6.6000000000000005</v>
      </c>
      <c r="CR56" s="26">
        <v>2000</v>
      </c>
      <c r="CS56" s="26">
        <v>80</v>
      </c>
      <c r="CT56" s="26">
        <v>11000</v>
      </c>
      <c r="CU56" s="26">
        <v>2000</v>
      </c>
      <c r="CV56" s="26">
        <v>1479.8000000000002</v>
      </c>
      <c r="CW56" s="26">
        <v>2900</v>
      </c>
      <c r="CX56" s="26">
        <v>5332.7999999999993</v>
      </c>
      <c r="CY56" s="26">
        <v>2666.3999999999996</v>
      </c>
      <c r="CZ56" s="28">
        <f t="shared" si="2"/>
        <v>27072.6</v>
      </c>
      <c r="DA56" s="28">
        <f t="shared" si="2"/>
        <v>11468.427519648474</v>
      </c>
    </row>
    <row r="57" spans="1:105" ht="13.5" thickBot="1">
      <c r="A57" s="21" t="s">
        <v>103</v>
      </c>
      <c r="B57" s="26">
        <v>9.9</v>
      </c>
      <c r="C57" s="26">
        <v>5</v>
      </c>
      <c r="D57" s="26">
        <v>244.5</v>
      </c>
      <c r="E57" s="26">
        <v>192.8981013566293</v>
      </c>
      <c r="F57" s="26">
        <v>22.200000000000003</v>
      </c>
      <c r="G57" s="26">
        <v>99.9</v>
      </c>
      <c r="H57" s="26">
        <v>97.100000000000009</v>
      </c>
      <c r="I57" s="26">
        <v>30</v>
      </c>
      <c r="J57" s="26">
        <v>78.099999999999994</v>
      </c>
      <c r="K57" s="26">
        <v>198</v>
      </c>
      <c r="L57" s="26">
        <v>106</v>
      </c>
      <c r="M57" s="26">
        <v>21</v>
      </c>
      <c r="N57" s="26">
        <v>46.6</v>
      </c>
      <c r="O57" s="26">
        <v>92</v>
      </c>
      <c r="P57" s="26">
        <v>4988.3</v>
      </c>
      <c r="Q57" s="26">
        <v>5965.12</v>
      </c>
      <c r="R57" s="26">
        <v>250</v>
      </c>
      <c r="S57" s="26">
        <v>312.5</v>
      </c>
      <c r="T57" s="26">
        <v>17</v>
      </c>
      <c r="U57" s="26">
        <v>75.650000000000006</v>
      </c>
      <c r="V57" s="26">
        <v>44.499999999999993</v>
      </c>
      <c r="W57" s="26">
        <v>66.749999999999986</v>
      </c>
      <c r="X57" s="26">
        <v>1817.3</v>
      </c>
      <c r="Y57" s="26">
        <v>1934</v>
      </c>
      <c r="Z57" s="26">
        <v>143.1</v>
      </c>
      <c r="AA57" s="26">
        <v>100</v>
      </c>
      <c r="AB57" s="26">
        <v>14</v>
      </c>
      <c r="AC57" s="26">
        <v>67.650000000000006</v>
      </c>
      <c r="AD57" s="26">
        <v>17.399999999999999</v>
      </c>
      <c r="AE57" s="26">
        <v>71.339999999999989</v>
      </c>
      <c r="AF57" s="26">
        <v>30.099999999999998</v>
      </c>
      <c r="AG57" s="26">
        <v>123.40999999999998</v>
      </c>
      <c r="AH57" s="26">
        <v>0.4</v>
      </c>
      <c r="AI57" s="26">
        <v>1.64</v>
      </c>
      <c r="AJ57" s="26">
        <v>15.600000000000001</v>
      </c>
      <c r="AK57" s="26">
        <v>63.96</v>
      </c>
      <c r="AL57" s="26">
        <v>6</v>
      </c>
      <c r="AM57" s="26">
        <v>18</v>
      </c>
      <c r="AN57" s="26">
        <v>20.8</v>
      </c>
      <c r="AO57" s="26">
        <v>35</v>
      </c>
      <c r="AP57" s="26">
        <v>144.80000000000001</v>
      </c>
      <c r="AQ57" s="26">
        <v>28.260223048327141</v>
      </c>
      <c r="AR57" s="26">
        <v>20.099999999999998</v>
      </c>
      <c r="AS57" s="26">
        <v>2.5</v>
      </c>
      <c r="AT57" s="26">
        <v>22.5</v>
      </c>
      <c r="AU57" s="26">
        <v>121.50000000000001</v>
      </c>
      <c r="AV57" s="26">
        <v>13.499999999999998</v>
      </c>
      <c r="AW57" s="26">
        <v>74.249999999999986</v>
      </c>
      <c r="AX57" s="26">
        <v>0</v>
      </c>
      <c r="AY57" s="26">
        <v>0</v>
      </c>
      <c r="AZ57" s="26">
        <v>0</v>
      </c>
      <c r="BA57" s="26">
        <v>0</v>
      </c>
      <c r="BB57" s="26">
        <v>0.1</v>
      </c>
      <c r="BC57" s="26">
        <v>0.41</v>
      </c>
      <c r="BD57" s="26">
        <v>0.1</v>
      </c>
      <c r="BE57" s="26">
        <v>0.41</v>
      </c>
      <c r="BF57" s="26">
        <v>23.3</v>
      </c>
      <c r="BG57" s="26">
        <v>121.16000000000001</v>
      </c>
      <c r="BH57" s="26">
        <v>100</v>
      </c>
      <c r="BI57" s="26">
        <v>450</v>
      </c>
      <c r="BJ57" s="26">
        <v>11</v>
      </c>
      <c r="BK57" s="26">
        <v>45.099999999999994</v>
      </c>
      <c r="BL57" s="26">
        <v>47.1</v>
      </c>
      <c r="BM57" s="26">
        <v>45.434083601286176</v>
      </c>
      <c r="BN57" s="26">
        <v>3.0000000000000004</v>
      </c>
      <c r="BO57" s="26">
        <v>16.200000000000003</v>
      </c>
      <c r="BP57" s="26">
        <v>2.1</v>
      </c>
      <c r="BQ57" s="26">
        <v>3.7800000000000002</v>
      </c>
      <c r="BR57" s="26">
        <v>0</v>
      </c>
      <c r="BS57" s="26">
        <v>0</v>
      </c>
      <c r="BT57" s="26">
        <v>0</v>
      </c>
      <c r="BU57" s="26">
        <v>0</v>
      </c>
      <c r="BV57" s="26">
        <v>5</v>
      </c>
      <c r="BW57" s="26">
        <v>8</v>
      </c>
      <c r="BX57" s="26">
        <v>2.5</v>
      </c>
      <c r="BY57" s="26">
        <v>12.75</v>
      </c>
      <c r="BZ57" s="26">
        <v>3.5</v>
      </c>
      <c r="CA57" s="26">
        <v>5.25</v>
      </c>
      <c r="CB57" s="26">
        <v>7.8000000000000007</v>
      </c>
      <c r="CC57" s="26">
        <v>31.98</v>
      </c>
      <c r="CD57" s="26">
        <v>22</v>
      </c>
      <c r="CE57" s="26">
        <v>55</v>
      </c>
      <c r="CF57" s="26">
        <v>377.40000000000003</v>
      </c>
      <c r="CG57" s="26">
        <v>541.4869565217391</v>
      </c>
      <c r="CH57" s="26">
        <v>5</v>
      </c>
      <c r="CI57" s="26">
        <v>2</v>
      </c>
      <c r="CJ57" s="26">
        <v>0</v>
      </c>
      <c r="CK57" s="26">
        <v>0</v>
      </c>
      <c r="CL57" s="26">
        <v>0.2</v>
      </c>
      <c r="CM57" s="26">
        <v>8.0000000000000016E-2</v>
      </c>
      <c r="CN57" s="26">
        <v>18.3</v>
      </c>
      <c r="CO57" s="26">
        <v>27.449999999999996</v>
      </c>
      <c r="CP57" s="26">
        <v>0</v>
      </c>
      <c r="CQ57" s="26">
        <v>0</v>
      </c>
      <c r="CR57" s="26">
        <v>8</v>
      </c>
      <c r="CS57" s="26">
        <v>2</v>
      </c>
      <c r="CT57" s="26">
        <v>3.1</v>
      </c>
      <c r="CU57" s="26">
        <v>12.709999999999999</v>
      </c>
      <c r="CV57" s="26">
        <v>18.3</v>
      </c>
      <c r="CW57" s="26">
        <v>1</v>
      </c>
      <c r="CX57" s="26">
        <v>6.7</v>
      </c>
      <c r="CY57" s="26">
        <v>34.17</v>
      </c>
      <c r="CZ57" s="28">
        <f t="shared" si="2"/>
        <v>8834.3000000000029</v>
      </c>
      <c r="DA57" s="28">
        <f t="shared" si="2"/>
        <v>11116.699364527982</v>
      </c>
    </row>
    <row r="58" spans="1:105" ht="15" thickBot="1">
      <c r="A58" s="24" t="s">
        <v>124</v>
      </c>
      <c r="B58" s="27">
        <f>B59+B60+B61+B62+B63</f>
        <v>8379.526389976505</v>
      </c>
      <c r="C58" s="27">
        <f t="shared" ref="C58:BN58" si="11">C59+C60+C61+C62+C63</f>
        <v>7730.6534820233446</v>
      </c>
      <c r="D58" s="27">
        <f t="shared" si="11"/>
        <v>6575.2000000000035</v>
      </c>
      <c r="E58" s="27">
        <f t="shared" si="11"/>
        <v>6575.2000000000025</v>
      </c>
      <c r="F58" s="27">
        <f t="shared" si="11"/>
        <v>3149.9000000000005</v>
      </c>
      <c r="G58" s="27">
        <f t="shared" si="11"/>
        <v>72.233716677935362</v>
      </c>
      <c r="H58" s="27">
        <f t="shared" si="11"/>
        <v>1267.0143621766279</v>
      </c>
      <c r="I58" s="27">
        <f t="shared" si="11"/>
        <v>917.72736431042892</v>
      </c>
      <c r="J58" s="27">
        <f t="shared" si="11"/>
        <v>37992.880154816172</v>
      </c>
      <c r="K58" s="27">
        <f t="shared" si="11"/>
        <v>55012.36211235755</v>
      </c>
      <c r="L58" s="27">
        <f t="shared" si="11"/>
        <v>8577.6695078679422</v>
      </c>
      <c r="M58" s="27">
        <f t="shared" si="11"/>
        <v>9800</v>
      </c>
      <c r="N58" s="27">
        <f t="shared" si="11"/>
        <v>19409.7</v>
      </c>
      <c r="O58" s="27">
        <f t="shared" si="11"/>
        <v>15777.546064516129</v>
      </c>
      <c r="P58" s="27">
        <f t="shared" si="11"/>
        <v>7669.4740436567981</v>
      </c>
      <c r="Q58" s="27">
        <f t="shared" si="11"/>
        <v>18631.38</v>
      </c>
      <c r="R58" s="27">
        <f t="shared" si="11"/>
        <v>9551.1354854730562</v>
      </c>
      <c r="S58" s="27">
        <f t="shared" si="11"/>
        <v>6230</v>
      </c>
      <c r="T58" s="27">
        <f t="shared" si="11"/>
        <v>11484</v>
      </c>
      <c r="U58" s="27">
        <f t="shared" si="11"/>
        <v>16750.479246599232</v>
      </c>
      <c r="V58" s="27">
        <f t="shared" si="11"/>
        <v>9135.9378223495678</v>
      </c>
      <c r="W58" s="27">
        <f t="shared" si="11"/>
        <v>5930</v>
      </c>
      <c r="X58" s="27">
        <f t="shared" si="11"/>
        <v>8642.7953461087181</v>
      </c>
      <c r="Y58" s="27">
        <f t="shared" si="11"/>
        <v>7616</v>
      </c>
      <c r="Z58" s="27">
        <f t="shared" si="11"/>
        <v>5687</v>
      </c>
      <c r="AA58" s="27">
        <f t="shared" si="11"/>
        <v>3490</v>
      </c>
      <c r="AB58" s="27">
        <f t="shared" si="11"/>
        <v>3734.7830691642653</v>
      </c>
      <c r="AC58" s="27">
        <f t="shared" si="11"/>
        <v>2421.3958870967745</v>
      </c>
      <c r="AD58" s="27">
        <f t="shared" si="11"/>
        <v>1308.7772632471986</v>
      </c>
      <c r="AE58" s="27">
        <f t="shared" si="11"/>
        <v>880</v>
      </c>
      <c r="AF58" s="27">
        <f t="shared" si="11"/>
        <v>10769.1</v>
      </c>
      <c r="AG58" s="27">
        <f t="shared" si="11"/>
        <v>5119.8029452770243</v>
      </c>
      <c r="AH58" s="27">
        <f t="shared" si="11"/>
        <v>2566.2999999999993</v>
      </c>
      <c r="AI58" s="27">
        <f t="shared" si="11"/>
        <v>2851.4444444444439</v>
      </c>
      <c r="AJ58" s="27">
        <f t="shared" si="11"/>
        <v>384.30000000000007</v>
      </c>
      <c r="AK58" s="27">
        <f t="shared" si="11"/>
        <v>427.00000000000011</v>
      </c>
      <c r="AL58" s="27">
        <f t="shared" si="11"/>
        <v>327.2</v>
      </c>
      <c r="AM58" s="27">
        <f t="shared" si="11"/>
        <v>406.5</v>
      </c>
      <c r="AN58" s="27">
        <f t="shared" si="11"/>
        <v>371</v>
      </c>
      <c r="AO58" s="27">
        <f t="shared" si="11"/>
        <v>380</v>
      </c>
      <c r="AP58" s="27">
        <f t="shared" si="11"/>
        <v>49497.672203198155</v>
      </c>
      <c r="AQ58" s="27">
        <f t="shared" si="11"/>
        <v>67933.261721554794</v>
      </c>
      <c r="AR58" s="27">
        <f t="shared" si="11"/>
        <v>5212.5974883608305</v>
      </c>
      <c r="AS58" s="27">
        <f t="shared" si="11"/>
        <v>4871.2</v>
      </c>
      <c r="AT58" s="27">
        <f t="shared" si="11"/>
        <v>10887.228571428572</v>
      </c>
      <c r="AU58" s="27">
        <f t="shared" si="11"/>
        <v>9605.1994510135137</v>
      </c>
      <c r="AV58" s="27">
        <f t="shared" si="11"/>
        <v>4107.3999999999987</v>
      </c>
      <c r="AW58" s="27">
        <f t="shared" si="11"/>
        <v>6274.615339233038</v>
      </c>
      <c r="AX58" s="27">
        <f t="shared" si="11"/>
        <v>3503.056770934525</v>
      </c>
      <c r="AY58" s="27">
        <f t="shared" si="11"/>
        <v>702.26088268577894</v>
      </c>
      <c r="AZ58" s="27">
        <f t="shared" si="11"/>
        <v>2396.6</v>
      </c>
      <c r="BA58" s="27">
        <f t="shared" si="11"/>
        <v>1198.3</v>
      </c>
      <c r="BB58" s="27">
        <f t="shared" si="11"/>
        <v>22994.336521569392</v>
      </c>
      <c r="BC58" s="27">
        <f t="shared" si="11"/>
        <v>11210</v>
      </c>
      <c r="BD58" s="27">
        <f t="shared" si="11"/>
        <v>2753.5999999999995</v>
      </c>
      <c r="BE58" s="27">
        <f t="shared" si="11"/>
        <v>786.74285714285702</v>
      </c>
      <c r="BF58" s="27">
        <f t="shared" si="11"/>
        <v>2592.3000000000002</v>
      </c>
      <c r="BG58" s="27">
        <f t="shared" si="11"/>
        <v>2880.3333333333335</v>
      </c>
      <c r="BH58" s="27">
        <f t="shared" si="11"/>
        <v>98012.565915907311</v>
      </c>
      <c r="BI58" s="27">
        <f t="shared" si="11"/>
        <v>81969.501089324636</v>
      </c>
      <c r="BJ58" s="27">
        <f t="shared" si="11"/>
        <v>38926.052981499226</v>
      </c>
      <c r="BK58" s="27">
        <f t="shared" si="11"/>
        <v>21164</v>
      </c>
      <c r="BL58" s="27">
        <f t="shared" si="11"/>
        <v>8653.3000000000084</v>
      </c>
      <c r="BM58" s="27">
        <f t="shared" si="11"/>
        <v>10165.898964628737</v>
      </c>
      <c r="BN58" s="27">
        <f t="shared" si="11"/>
        <v>9084.6</v>
      </c>
      <c r="BO58" s="27">
        <f t="shared" ref="BO58:CY58" si="12">BO59+BO60+BO61+BO62+BO63</f>
        <v>10901.519999999999</v>
      </c>
      <c r="BP58" s="27">
        <f t="shared" si="12"/>
        <v>30387.900000000009</v>
      </c>
      <c r="BQ58" s="27">
        <f t="shared" si="12"/>
        <v>36465.48000000001</v>
      </c>
      <c r="BR58" s="27">
        <f t="shared" si="12"/>
        <v>679.5999999999998</v>
      </c>
      <c r="BS58" s="27">
        <f t="shared" si="12"/>
        <v>815.51999999999975</v>
      </c>
      <c r="BT58" s="27">
        <f t="shared" si="12"/>
        <v>31.400000000000002</v>
      </c>
      <c r="BU58" s="27">
        <f t="shared" si="12"/>
        <v>11.515628427186709</v>
      </c>
      <c r="BV58" s="27">
        <f t="shared" si="12"/>
        <v>76409.215983417438</v>
      </c>
      <c r="BW58" s="27">
        <f t="shared" si="12"/>
        <v>24837</v>
      </c>
      <c r="BX58" s="27">
        <f t="shared" si="12"/>
        <v>13841.302915495042</v>
      </c>
      <c r="BY58" s="27">
        <f t="shared" si="12"/>
        <v>15250</v>
      </c>
      <c r="BZ58" s="27">
        <f t="shared" si="12"/>
        <v>4075.8000000000025</v>
      </c>
      <c r="CA58" s="27">
        <f t="shared" si="12"/>
        <v>3736.1500000000019</v>
      </c>
      <c r="CB58" s="27">
        <f t="shared" si="12"/>
        <v>29089.708071950285</v>
      </c>
      <c r="CC58" s="27">
        <f t="shared" si="12"/>
        <v>17606.159355031581</v>
      </c>
      <c r="CD58" s="27">
        <f t="shared" si="12"/>
        <v>10369.072076462257</v>
      </c>
      <c r="CE58" s="27">
        <f t="shared" si="12"/>
        <v>14433.074019053978</v>
      </c>
      <c r="CF58" s="27">
        <f t="shared" si="12"/>
        <v>121702.69999999998</v>
      </c>
      <c r="CG58" s="27">
        <f t="shared" si="12"/>
        <v>104933.96774633393</v>
      </c>
      <c r="CH58" s="27">
        <f t="shared" si="12"/>
        <v>17700</v>
      </c>
      <c r="CI58" s="27">
        <f t="shared" si="12"/>
        <v>6430</v>
      </c>
      <c r="CJ58" s="27">
        <f t="shared" si="12"/>
        <v>1748.3859321058687</v>
      </c>
      <c r="CK58" s="27">
        <f t="shared" si="12"/>
        <v>862.45055184206433</v>
      </c>
      <c r="CL58" s="27">
        <f t="shared" si="12"/>
        <v>5782.7999999999993</v>
      </c>
      <c r="CM58" s="27">
        <f t="shared" si="12"/>
        <v>1664.2970877624523</v>
      </c>
      <c r="CN58" s="27">
        <f t="shared" si="12"/>
        <v>5303.2000000000007</v>
      </c>
      <c r="CO58" s="27">
        <f t="shared" si="12"/>
        <v>2268.5174729569053</v>
      </c>
      <c r="CP58" s="27">
        <f t="shared" si="12"/>
        <v>14213.600000000004</v>
      </c>
      <c r="CQ58" s="27">
        <f t="shared" si="12"/>
        <v>14469.844036715689</v>
      </c>
      <c r="CR58" s="27">
        <f t="shared" si="12"/>
        <v>14112.785063384781</v>
      </c>
      <c r="CS58" s="27">
        <f t="shared" si="12"/>
        <v>8860</v>
      </c>
      <c r="CT58" s="27">
        <f t="shared" si="12"/>
        <v>20245.651197079267</v>
      </c>
      <c r="CU58" s="27">
        <f t="shared" si="12"/>
        <v>7830</v>
      </c>
      <c r="CV58" s="27">
        <f t="shared" si="12"/>
        <v>17730</v>
      </c>
      <c r="CW58" s="27">
        <f t="shared" si="12"/>
        <v>17840</v>
      </c>
      <c r="CX58" s="27">
        <f t="shared" si="12"/>
        <v>93232.100000000064</v>
      </c>
      <c r="CY58" s="27">
        <f t="shared" si="12"/>
        <v>143859.85473841705</v>
      </c>
      <c r="CZ58" s="27">
        <f t="shared" ref="CZ58:DA58" si="13">CZ59+CZ60+CZ61+CZ62+CZ63</f>
        <v>892260.22513762978</v>
      </c>
      <c r="DA58" s="27">
        <f t="shared" si="13"/>
        <v>818856.38953876041</v>
      </c>
    </row>
    <row r="59" spans="1:105" ht="15.75" customHeight="1" thickBot="1">
      <c r="A59" s="23" t="s">
        <v>115</v>
      </c>
      <c r="B59" s="26">
        <v>1990</v>
      </c>
      <c r="C59" s="26">
        <v>1990</v>
      </c>
      <c r="D59" s="26">
        <v>5946.2678260869598</v>
      </c>
      <c r="E59" s="26">
        <v>5442.4831867563398</v>
      </c>
      <c r="F59" s="26">
        <v>2669.927427874848</v>
      </c>
      <c r="G59" s="26">
        <v>38.354185846691344</v>
      </c>
      <c r="H59" s="26">
        <v>0</v>
      </c>
      <c r="I59" s="26">
        <v>0</v>
      </c>
      <c r="J59" s="26">
        <v>7988.8801548161755</v>
      </c>
      <c r="K59" s="26">
        <v>952.36211235755013</v>
      </c>
      <c r="L59" s="26">
        <v>600</v>
      </c>
      <c r="M59" s="26">
        <v>450</v>
      </c>
      <c r="N59" s="26">
        <v>7644.8048534867885</v>
      </c>
      <c r="O59" s="26">
        <v>1753.5460645161293</v>
      </c>
      <c r="P59" s="26">
        <v>0</v>
      </c>
      <c r="Q59" s="26">
        <v>0</v>
      </c>
      <c r="R59" s="26">
        <v>3621.1354854730571</v>
      </c>
      <c r="S59" s="26">
        <v>840</v>
      </c>
      <c r="T59" s="26">
        <v>3583.822244413931</v>
      </c>
      <c r="U59" s="26">
        <v>2920.0683641437045</v>
      </c>
      <c r="V59" s="26">
        <v>3450</v>
      </c>
      <c r="W59" s="26">
        <v>3450</v>
      </c>
      <c r="X59" s="26">
        <v>2553.0310207274138</v>
      </c>
      <c r="Y59" s="26">
        <v>730</v>
      </c>
      <c r="Z59" s="26">
        <v>930</v>
      </c>
      <c r="AA59" s="26">
        <v>790</v>
      </c>
      <c r="AB59" s="26">
        <v>0</v>
      </c>
      <c r="AC59" s="26">
        <v>0</v>
      </c>
      <c r="AD59" s="26">
        <v>0</v>
      </c>
      <c r="AE59" s="26">
        <v>0</v>
      </c>
      <c r="AF59" s="26">
        <v>5079.2376980568015</v>
      </c>
      <c r="AG59" s="26">
        <v>2507.4929654841339</v>
      </c>
      <c r="AH59" s="26">
        <v>540.21681928218072</v>
      </c>
      <c r="AI59" s="26">
        <v>640.56839252603038</v>
      </c>
      <c r="AJ59" s="26">
        <v>0</v>
      </c>
      <c r="AK59" s="26">
        <v>0</v>
      </c>
      <c r="AL59" s="26">
        <v>0</v>
      </c>
      <c r="AM59" s="26">
        <v>0</v>
      </c>
      <c r="AN59" s="26">
        <v>0</v>
      </c>
      <c r="AO59" s="26">
        <v>0</v>
      </c>
      <c r="AP59" s="26">
        <v>19698</v>
      </c>
      <c r="AQ59" s="26">
        <v>19698</v>
      </c>
      <c r="AR59" s="26">
        <v>0</v>
      </c>
      <c r="AS59" s="26">
        <v>0</v>
      </c>
      <c r="AT59" s="26">
        <v>6387</v>
      </c>
      <c r="AU59" s="26">
        <v>7664.4</v>
      </c>
      <c r="AV59" s="26">
        <v>0</v>
      </c>
      <c r="AW59" s="26">
        <v>0</v>
      </c>
      <c r="AX59" s="26">
        <v>3000</v>
      </c>
      <c r="AY59" s="26">
        <v>500</v>
      </c>
      <c r="AZ59" s="26">
        <v>133.77149834292692</v>
      </c>
      <c r="BA59" s="26">
        <v>39.288524590163938</v>
      </c>
      <c r="BB59" s="26">
        <v>244.33652156939294</v>
      </c>
      <c r="BC59" s="26">
        <v>60</v>
      </c>
      <c r="BD59" s="26">
        <v>85.642731575388751</v>
      </c>
      <c r="BE59" s="26">
        <v>52.180638073877411</v>
      </c>
      <c r="BF59" s="26">
        <v>0</v>
      </c>
      <c r="BG59" s="26">
        <v>0</v>
      </c>
      <c r="BH59" s="26">
        <v>45000</v>
      </c>
      <c r="BI59" s="26">
        <v>51339.796659404514</v>
      </c>
      <c r="BJ59" s="26">
        <v>0</v>
      </c>
      <c r="BK59" s="26">
        <v>0</v>
      </c>
      <c r="BL59" s="26">
        <v>5582.7741935483928</v>
      </c>
      <c r="BM59" s="26">
        <v>5319.9642958136337</v>
      </c>
      <c r="BN59" s="26">
        <v>0</v>
      </c>
      <c r="BO59" s="26">
        <v>0</v>
      </c>
      <c r="BP59" s="26">
        <v>0</v>
      </c>
      <c r="BQ59" s="26">
        <v>0</v>
      </c>
      <c r="BR59" s="26">
        <v>0</v>
      </c>
      <c r="BS59" s="26">
        <v>0</v>
      </c>
      <c r="BT59" s="26">
        <v>0</v>
      </c>
      <c r="BU59" s="26">
        <v>0</v>
      </c>
      <c r="BV59" s="26">
        <v>54161</v>
      </c>
      <c r="BW59" s="26">
        <v>23467</v>
      </c>
      <c r="BX59" s="26">
        <v>2300</v>
      </c>
      <c r="BY59" s="26">
        <v>2700</v>
      </c>
      <c r="BZ59" s="26">
        <v>0</v>
      </c>
      <c r="CA59" s="26">
        <v>0</v>
      </c>
      <c r="CB59" s="26">
        <v>9092</v>
      </c>
      <c r="CC59" s="26">
        <v>7800</v>
      </c>
      <c r="CD59" s="26">
        <v>1287.4834444401126</v>
      </c>
      <c r="CE59" s="26">
        <v>1029.6148038107956</v>
      </c>
      <c r="CF59" s="26">
        <v>5402.8145329495728</v>
      </c>
      <c r="CG59" s="26">
        <v>3801.7905114122696</v>
      </c>
      <c r="CH59" s="26">
        <v>3200</v>
      </c>
      <c r="CI59" s="26">
        <v>850</v>
      </c>
      <c r="CJ59" s="26">
        <v>105</v>
      </c>
      <c r="CK59" s="26">
        <v>68</v>
      </c>
      <c r="CL59" s="26">
        <v>60.016086486486479</v>
      </c>
      <c r="CM59" s="26">
        <v>17.979346159317046</v>
      </c>
      <c r="CN59" s="26">
        <v>604.74655263239458</v>
      </c>
      <c r="CO59" s="26">
        <v>171.42389247716494</v>
      </c>
      <c r="CP59" s="26">
        <v>379.55584899493385</v>
      </c>
      <c r="CQ59" s="26">
        <v>2006.1180617944226</v>
      </c>
      <c r="CR59" s="26">
        <v>520</v>
      </c>
      <c r="CS59" s="26">
        <v>424</v>
      </c>
      <c r="CT59" s="26">
        <v>0</v>
      </c>
      <c r="CU59" s="26">
        <v>0</v>
      </c>
      <c r="CV59" s="26">
        <v>16000</v>
      </c>
      <c r="CW59" s="26">
        <v>16000</v>
      </c>
      <c r="CX59" s="26">
        <v>0</v>
      </c>
      <c r="CY59" s="26">
        <v>0</v>
      </c>
      <c r="CZ59" s="28">
        <f t="shared" ref="CZ59:DA68" si="14">B59+D59+F59+H59+J59+L59+N59+P59+R59+T59+V59+X59+Z59+AB59+AD59+AF59+AH59+AJ59+AL59+AN59+AP59+AR59+AT59+AV59+AX59+AZ59+BB59+BD59+BF59+BH59+BJ59+BL59+BN59+BP59+BR59+BT59+BV59+BX59+BZ59+CB59+CD59+CF59+CH59+CJ59+CL59+CN59+CP59+CR59+CT59+CV59+CX59</f>
        <v>219841.46494075775</v>
      </c>
      <c r="DA59" s="28">
        <f t="shared" si="14"/>
        <v>165514.43200516677</v>
      </c>
    </row>
    <row r="60" spans="1:105" ht="13.5" thickBot="1">
      <c r="A60" s="23" t="s">
        <v>125</v>
      </c>
      <c r="B60" s="26">
        <v>1138.8441660140948</v>
      </c>
      <c r="C60" s="26">
        <v>1020.6534820233444</v>
      </c>
      <c r="D60" s="26">
        <v>0</v>
      </c>
      <c r="E60" s="26">
        <v>0</v>
      </c>
      <c r="F60" s="26">
        <v>0</v>
      </c>
      <c r="G60" s="26">
        <v>0</v>
      </c>
      <c r="H60" s="26">
        <v>0</v>
      </c>
      <c r="I60" s="26">
        <v>0</v>
      </c>
      <c r="J60" s="26">
        <v>0</v>
      </c>
      <c r="K60" s="26">
        <v>0</v>
      </c>
      <c r="L60" s="26">
        <v>0</v>
      </c>
      <c r="M60" s="26">
        <v>0</v>
      </c>
      <c r="N60" s="26">
        <v>0</v>
      </c>
      <c r="O60" s="26">
        <v>0</v>
      </c>
      <c r="P60" s="26">
        <v>0</v>
      </c>
      <c r="Q60" s="26">
        <v>0</v>
      </c>
      <c r="R60" s="26">
        <v>0</v>
      </c>
      <c r="S60" s="26">
        <v>0</v>
      </c>
      <c r="T60" s="26">
        <v>1791.9111222069655</v>
      </c>
      <c r="U60" s="26">
        <v>1081.5068015347053</v>
      </c>
      <c r="V60" s="26">
        <v>3165.9378223495683</v>
      </c>
      <c r="W60" s="26">
        <v>720</v>
      </c>
      <c r="X60" s="26">
        <v>2553.4643253813051</v>
      </c>
      <c r="Y60" s="26">
        <v>1170</v>
      </c>
      <c r="Z60" s="26">
        <v>0</v>
      </c>
      <c r="AA60" s="26">
        <v>0</v>
      </c>
      <c r="AB60" s="26">
        <v>1219.7830691642653</v>
      </c>
      <c r="AC60" s="26">
        <v>641.39588709677423</v>
      </c>
      <c r="AD60" s="26">
        <v>0</v>
      </c>
      <c r="AE60" s="26">
        <v>0</v>
      </c>
      <c r="AF60" s="26">
        <v>5510.6455904334825</v>
      </c>
      <c r="AG60" s="26">
        <v>2507.4929654841339</v>
      </c>
      <c r="AH60" s="26">
        <v>587.5629648006975</v>
      </c>
      <c r="AI60" s="26">
        <v>549.05862216516891</v>
      </c>
      <c r="AJ60" s="26">
        <v>0</v>
      </c>
      <c r="AK60" s="26">
        <v>0</v>
      </c>
      <c r="AL60" s="26">
        <v>0</v>
      </c>
      <c r="AM60" s="26">
        <v>0</v>
      </c>
      <c r="AN60" s="26">
        <v>0</v>
      </c>
      <c r="AO60" s="26">
        <v>0</v>
      </c>
      <c r="AP60" s="26">
        <v>1057.1136493976564</v>
      </c>
      <c r="AQ60" s="26">
        <v>800</v>
      </c>
      <c r="AR60" s="26">
        <v>0</v>
      </c>
      <c r="AS60" s="26">
        <v>0</v>
      </c>
      <c r="AT60" s="26">
        <v>858.17226890756297</v>
      </c>
      <c r="AU60" s="26">
        <v>942</v>
      </c>
      <c r="AV60" s="26">
        <v>0</v>
      </c>
      <c r="AW60" s="26">
        <v>0</v>
      </c>
      <c r="AX60" s="26">
        <v>0</v>
      </c>
      <c r="AY60" s="26">
        <v>0</v>
      </c>
      <c r="AZ60" s="26">
        <v>0</v>
      </c>
      <c r="BA60" s="26">
        <v>0</v>
      </c>
      <c r="BB60" s="26">
        <v>0</v>
      </c>
      <c r="BC60" s="26">
        <v>0</v>
      </c>
      <c r="BD60" s="26">
        <v>1117.0791075050709</v>
      </c>
      <c r="BE60" s="26">
        <v>133.60259989929963</v>
      </c>
      <c r="BF60" s="26">
        <v>0</v>
      </c>
      <c r="BG60" s="26">
        <v>0</v>
      </c>
      <c r="BH60" s="26">
        <v>11500</v>
      </c>
      <c r="BI60" s="26">
        <v>12834.949164851128</v>
      </c>
      <c r="BJ60" s="26">
        <v>0</v>
      </c>
      <c r="BK60" s="26">
        <v>0</v>
      </c>
      <c r="BL60" s="26">
        <v>0</v>
      </c>
      <c r="BM60" s="26">
        <v>0</v>
      </c>
      <c r="BN60" s="26">
        <v>0</v>
      </c>
      <c r="BO60" s="26">
        <v>0</v>
      </c>
      <c r="BP60" s="26">
        <v>0</v>
      </c>
      <c r="BQ60" s="26">
        <v>0</v>
      </c>
      <c r="BR60" s="26">
        <v>0</v>
      </c>
      <c r="BS60" s="26">
        <v>0</v>
      </c>
      <c r="BT60" s="26">
        <v>0</v>
      </c>
      <c r="BU60" s="26">
        <v>0</v>
      </c>
      <c r="BV60" s="26">
        <v>0</v>
      </c>
      <c r="BW60" s="26">
        <v>0</v>
      </c>
      <c r="BX60" s="26">
        <v>9500</v>
      </c>
      <c r="BY60" s="26">
        <v>10000</v>
      </c>
      <c r="BZ60" s="26">
        <v>0</v>
      </c>
      <c r="CA60" s="26">
        <v>0</v>
      </c>
      <c r="CB60" s="26">
        <v>0</v>
      </c>
      <c r="CC60" s="26">
        <v>0</v>
      </c>
      <c r="CD60" s="26">
        <v>3009.36935532078</v>
      </c>
      <c r="CE60" s="26">
        <v>4118.4592152431824</v>
      </c>
      <c r="CF60" s="26">
        <v>7340.6899448432332</v>
      </c>
      <c r="CG60" s="26">
        <v>2660.3951659995564</v>
      </c>
      <c r="CH60" s="26">
        <v>13500</v>
      </c>
      <c r="CI60" s="26">
        <v>5000</v>
      </c>
      <c r="CJ60" s="26">
        <v>1200</v>
      </c>
      <c r="CK60" s="26">
        <v>720</v>
      </c>
      <c r="CL60" s="26">
        <v>3438.4216216216214</v>
      </c>
      <c r="CM60" s="26">
        <v>1180.7331806118657</v>
      </c>
      <c r="CN60" s="26">
        <v>2382.8328840135109</v>
      </c>
      <c r="CO60" s="26">
        <v>404.38933420589342</v>
      </c>
      <c r="CP60" s="26">
        <v>5874.521065533585</v>
      </c>
      <c r="CQ60" s="26">
        <v>5677.6926277200637</v>
      </c>
      <c r="CR60" s="26">
        <v>67.785063384780926</v>
      </c>
      <c r="CS60" s="26">
        <v>13</v>
      </c>
      <c r="CT60" s="26">
        <v>0</v>
      </c>
      <c r="CU60" s="26">
        <v>0</v>
      </c>
      <c r="CV60" s="26">
        <v>0</v>
      </c>
      <c r="CW60" s="26">
        <v>0</v>
      </c>
      <c r="CX60" s="26">
        <v>22492.682212407162</v>
      </c>
      <c r="CY60" s="26">
        <v>41133.594974113752</v>
      </c>
      <c r="CZ60" s="28">
        <f t="shared" si="14"/>
        <v>99306.816233285324</v>
      </c>
      <c r="DA60" s="28">
        <f t="shared" si="14"/>
        <v>93308.924020948878</v>
      </c>
    </row>
    <row r="61" spans="1:105" ht="13.5" thickBot="1">
      <c r="A61" s="20" t="s">
        <v>104</v>
      </c>
      <c r="B61" s="26">
        <v>3022.6822239624098</v>
      </c>
      <c r="C61" s="26">
        <v>2500</v>
      </c>
      <c r="D61" s="26">
        <v>0</v>
      </c>
      <c r="E61" s="26">
        <v>0</v>
      </c>
      <c r="F61" s="26">
        <v>0</v>
      </c>
      <c r="G61" s="26">
        <v>19.496711138734764</v>
      </c>
      <c r="H61" s="26">
        <v>1014.1</v>
      </c>
      <c r="I61" s="26">
        <v>600</v>
      </c>
      <c r="J61" s="26">
        <v>5777.2</v>
      </c>
      <c r="K61" s="26">
        <v>5760</v>
      </c>
      <c r="L61" s="26">
        <v>5180</v>
      </c>
      <c r="M61" s="26">
        <v>4950</v>
      </c>
      <c r="N61" s="26">
        <v>8624</v>
      </c>
      <c r="O61" s="26">
        <v>8624</v>
      </c>
      <c r="P61" s="26">
        <v>5597.2740436567983</v>
      </c>
      <c r="Q61" s="26">
        <v>15435.66</v>
      </c>
      <c r="R61" s="26">
        <v>1530</v>
      </c>
      <c r="S61" s="26">
        <v>1640</v>
      </c>
      <c r="T61" s="26">
        <v>2029.8769192360503</v>
      </c>
      <c r="U61" s="26">
        <v>648.90408092082328</v>
      </c>
      <c r="V61" s="26">
        <v>1000</v>
      </c>
      <c r="W61" s="26">
        <v>1000</v>
      </c>
      <c r="X61" s="26">
        <v>2825.9</v>
      </c>
      <c r="Y61" s="26">
        <v>4948</v>
      </c>
      <c r="Z61" s="26">
        <v>4502</v>
      </c>
      <c r="AA61" s="26">
        <v>2470</v>
      </c>
      <c r="AB61" s="26">
        <v>2320</v>
      </c>
      <c r="AC61" s="26">
        <v>1624</v>
      </c>
      <c r="AD61" s="26">
        <v>800</v>
      </c>
      <c r="AE61" s="26">
        <v>480</v>
      </c>
      <c r="AF61" s="26">
        <v>0</v>
      </c>
      <c r="AG61" s="26">
        <v>0</v>
      </c>
      <c r="AH61" s="26">
        <v>1350.5420482054517</v>
      </c>
      <c r="AI61" s="26">
        <v>1601.420981315076</v>
      </c>
      <c r="AJ61" s="26">
        <v>369.21758241758249</v>
      </c>
      <c r="AK61" s="26">
        <v>403.27777777777789</v>
      </c>
      <c r="AL61" s="26">
        <v>250</v>
      </c>
      <c r="AM61" s="26">
        <v>269</v>
      </c>
      <c r="AN61" s="26">
        <v>345</v>
      </c>
      <c r="AO61" s="26">
        <v>345</v>
      </c>
      <c r="AP61" s="26">
        <v>21089.478898587506</v>
      </c>
      <c r="AQ61" s="26">
        <v>22431.605117282561</v>
      </c>
      <c r="AR61" s="26">
        <v>2910</v>
      </c>
      <c r="AS61" s="26">
        <v>2528</v>
      </c>
      <c r="AT61" s="26">
        <v>514.90336134453776</v>
      </c>
      <c r="AU61" s="26">
        <v>584.78931587837826</v>
      </c>
      <c r="AV61" s="26">
        <v>4006.8980344965889</v>
      </c>
      <c r="AW61" s="26">
        <v>2774.6153392330375</v>
      </c>
      <c r="AX61" s="26">
        <v>500</v>
      </c>
      <c r="AY61" s="26">
        <v>200</v>
      </c>
      <c r="AZ61" s="26">
        <v>2228.1315192743764</v>
      </c>
      <c r="BA61" s="26">
        <v>1129.545081967213</v>
      </c>
      <c r="BB61" s="26">
        <v>8500</v>
      </c>
      <c r="BC61" s="26">
        <v>5000</v>
      </c>
      <c r="BD61" s="26">
        <v>1428.7441784989855</v>
      </c>
      <c r="BE61" s="26">
        <v>579.78486748752675</v>
      </c>
      <c r="BF61" s="26">
        <v>2446.9741586600662</v>
      </c>
      <c r="BG61" s="26">
        <v>2715.0683060109291</v>
      </c>
      <c r="BH61" s="26">
        <v>0</v>
      </c>
      <c r="BI61" s="26">
        <v>0</v>
      </c>
      <c r="BJ61" s="26">
        <v>17600</v>
      </c>
      <c r="BK61" s="26">
        <v>14000</v>
      </c>
      <c r="BL61" s="26">
        <v>2459.0791090629823</v>
      </c>
      <c r="BM61" s="26">
        <v>2345.9346688151027</v>
      </c>
      <c r="BN61" s="26">
        <v>8854.1779832151042</v>
      </c>
      <c r="BO61" s="26">
        <v>10463.366526694661</v>
      </c>
      <c r="BP61" s="26">
        <v>30177.932475010373</v>
      </c>
      <c r="BQ61" s="26">
        <v>35497.369911504436</v>
      </c>
      <c r="BR61" s="26">
        <v>677.46289308176085</v>
      </c>
      <c r="BS61" s="26">
        <v>811.5929373996787</v>
      </c>
      <c r="BT61" s="26">
        <v>23.168932038834953</v>
      </c>
      <c r="BU61" s="26">
        <v>10.863800403006328</v>
      </c>
      <c r="BV61" s="26">
        <v>22018.215983417431</v>
      </c>
      <c r="BW61" s="26">
        <v>1040</v>
      </c>
      <c r="BX61" s="26">
        <v>1950</v>
      </c>
      <c r="BY61" s="26">
        <v>2400</v>
      </c>
      <c r="BZ61" s="26">
        <v>4069.5152769746755</v>
      </c>
      <c r="CA61" s="26">
        <v>2176.9692913385838</v>
      </c>
      <c r="CB61" s="26">
        <v>7052.4906634728386</v>
      </c>
      <c r="CC61" s="26">
        <v>8816.1593550315793</v>
      </c>
      <c r="CD61" s="26">
        <v>5170</v>
      </c>
      <c r="CE61" s="26">
        <v>8500</v>
      </c>
      <c r="CF61" s="26">
        <v>22890.273254369793</v>
      </c>
      <c r="CG61" s="26">
        <v>16992.201382835876</v>
      </c>
      <c r="CH61" s="26">
        <v>800</v>
      </c>
      <c r="CI61" s="26">
        <v>400</v>
      </c>
      <c r="CJ61" s="26">
        <v>421.15779631760637</v>
      </c>
      <c r="CK61" s="26">
        <v>60</v>
      </c>
      <c r="CL61" s="26">
        <v>2050.5496216216211</v>
      </c>
      <c r="CM61" s="26">
        <v>228.09618261820134</v>
      </c>
      <c r="CN61" s="26">
        <v>1711.4217883961867</v>
      </c>
      <c r="CO61" s="26">
        <v>492.70424627384716</v>
      </c>
      <c r="CP61" s="26">
        <v>7706.3309952606651</v>
      </c>
      <c r="CQ61" s="26">
        <v>246.03334720120276</v>
      </c>
      <c r="CR61" s="26">
        <v>9000</v>
      </c>
      <c r="CS61" s="26">
        <v>5100</v>
      </c>
      <c r="CT61" s="26">
        <v>18000</v>
      </c>
      <c r="CU61" s="26">
        <v>7500</v>
      </c>
      <c r="CV61" s="26">
        <v>1000</v>
      </c>
      <c r="CW61" s="26">
        <v>1000</v>
      </c>
      <c r="CX61" s="26">
        <v>0</v>
      </c>
      <c r="CY61" s="26">
        <v>0</v>
      </c>
      <c r="CZ61" s="28">
        <f t="shared" si="14"/>
        <v>253794.69974058022</v>
      </c>
      <c r="DA61" s="28">
        <f t="shared" si="14"/>
        <v>209343.45922912826</v>
      </c>
    </row>
    <row r="62" spans="1:105" ht="13.5" thickBot="1">
      <c r="A62" s="20" t="s">
        <v>105</v>
      </c>
      <c r="B62" s="26">
        <v>2228</v>
      </c>
      <c r="C62" s="26">
        <v>2220</v>
      </c>
      <c r="D62" s="26">
        <v>628.93217391304381</v>
      </c>
      <c r="E62" s="26">
        <v>1132.7168132436632</v>
      </c>
      <c r="F62" s="26">
        <v>479.9725721251524</v>
      </c>
      <c r="G62" s="26">
        <v>14.382819692509253</v>
      </c>
      <c r="H62" s="26">
        <v>249.55709188224787</v>
      </c>
      <c r="I62" s="26">
        <v>312</v>
      </c>
      <c r="J62" s="26">
        <v>24225.8</v>
      </c>
      <c r="K62" s="26">
        <v>48300</v>
      </c>
      <c r="L62" s="26">
        <v>2797.6695078679422</v>
      </c>
      <c r="M62" s="26">
        <v>4400</v>
      </c>
      <c r="N62" s="26">
        <v>3140.8951465132131</v>
      </c>
      <c r="O62" s="26">
        <v>5400</v>
      </c>
      <c r="P62" s="26">
        <v>2072.1999999999998</v>
      </c>
      <c r="Q62" s="26">
        <v>3195.72</v>
      </c>
      <c r="R62" s="26">
        <v>4400</v>
      </c>
      <c r="S62" s="26">
        <v>3750</v>
      </c>
      <c r="T62" s="26">
        <v>4078.389714143053</v>
      </c>
      <c r="U62" s="26">
        <v>12100</v>
      </c>
      <c r="V62" s="26">
        <v>1520</v>
      </c>
      <c r="W62" s="26">
        <v>760</v>
      </c>
      <c r="X62" s="26">
        <v>710.4</v>
      </c>
      <c r="Y62" s="26">
        <v>768</v>
      </c>
      <c r="Z62" s="26">
        <v>255</v>
      </c>
      <c r="AA62" s="26">
        <v>230</v>
      </c>
      <c r="AB62" s="26">
        <v>195</v>
      </c>
      <c r="AC62" s="26">
        <v>156</v>
      </c>
      <c r="AD62" s="26">
        <v>508.77726324719862</v>
      </c>
      <c r="AE62" s="26">
        <v>400</v>
      </c>
      <c r="AF62" s="26">
        <v>179.21671150971599</v>
      </c>
      <c r="AG62" s="26">
        <v>104.81701430875668</v>
      </c>
      <c r="AH62" s="26">
        <v>87.978167711669428</v>
      </c>
      <c r="AI62" s="26">
        <v>60.396448438168576</v>
      </c>
      <c r="AJ62" s="26">
        <v>15.082417582417586</v>
      </c>
      <c r="AK62" s="26">
        <v>23.722222222222229</v>
      </c>
      <c r="AL62" s="26">
        <v>70</v>
      </c>
      <c r="AM62" s="26">
        <v>134</v>
      </c>
      <c r="AN62" s="26">
        <v>26</v>
      </c>
      <c r="AO62" s="26">
        <v>35</v>
      </c>
      <c r="AP62" s="26">
        <v>7650</v>
      </c>
      <c r="AQ62" s="26">
        <v>25000</v>
      </c>
      <c r="AR62" s="26">
        <v>2302.597488360831</v>
      </c>
      <c r="AS62" s="26">
        <v>2343.1999999999998</v>
      </c>
      <c r="AT62" s="26">
        <v>961.15294117647045</v>
      </c>
      <c r="AU62" s="26">
        <v>414.0101351351351</v>
      </c>
      <c r="AV62" s="26">
        <v>100.50196550340952</v>
      </c>
      <c r="AW62" s="26">
        <v>3500</v>
      </c>
      <c r="AX62" s="26">
        <v>3.0567709345249661</v>
      </c>
      <c r="AY62" s="26">
        <v>2.2608826857789515</v>
      </c>
      <c r="AZ62" s="26">
        <v>34.696982382696667</v>
      </c>
      <c r="BA62" s="26">
        <v>29.466393442622948</v>
      </c>
      <c r="BB62" s="26">
        <v>250</v>
      </c>
      <c r="BC62" s="26">
        <v>150</v>
      </c>
      <c r="BD62" s="26">
        <v>10.426071670047326</v>
      </c>
      <c r="BE62" s="26">
        <v>15.124822630109392</v>
      </c>
      <c r="BF62" s="26">
        <v>145.3258413399341</v>
      </c>
      <c r="BG62" s="26">
        <v>165.26502732240439</v>
      </c>
      <c r="BH62" s="26">
        <v>1512.5659159073111</v>
      </c>
      <c r="BI62" s="26">
        <v>6500</v>
      </c>
      <c r="BJ62" s="26">
        <v>276.05298149922612</v>
      </c>
      <c r="BK62" s="26">
        <v>150</v>
      </c>
      <c r="BL62" s="26">
        <v>611.44669738863342</v>
      </c>
      <c r="BM62" s="26">
        <v>2500</v>
      </c>
      <c r="BN62" s="26">
        <v>215.67500771066346</v>
      </c>
      <c r="BO62" s="26">
        <v>392.3762447510498</v>
      </c>
      <c r="BP62" s="26">
        <v>209.96752498963571</v>
      </c>
      <c r="BQ62" s="26">
        <v>968.1100884955755</v>
      </c>
      <c r="BR62" s="26">
        <v>2.137106918238993</v>
      </c>
      <c r="BS62" s="26">
        <v>3.9270626003210261</v>
      </c>
      <c r="BT62" s="26">
        <v>8.2310679611650492</v>
      </c>
      <c r="BU62" s="26">
        <v>0.65182802418037966</v>
      </c>
      <c r="BV62" s="26">
        <v>230</v>
      </c>
      <c r="BW62" s="26">
        <v>330</v>
      </c>
      <c r="BX62" s="26">
        <v>91.302915495042186</v>
      </c>
      <c r="BY62" s="26">
        <v>150</v>
      </c>
      <c r="BZ62" s="26">
        <v>4.1898153502178044</v>
      </c>
      <c r="CA62" s="26">
        <v>1554.2776246719168</v>
      </c>
      <c r="CB62" s="26">
        <v>200.02011855806379</v>
      </c>
      <c r="CC62" s="26">
        <v>90</v>
      </c>
      <c r="CD62" s="26">
        <v>552.21927670136301</v>
      </c>
      <c r="CE62" s="26">
        <v>240</v>
      </c>
      <c r="CF62" s="26">
        <v>51754.533452942924</v>
      </c>
      <c r="CG62" s="26">
        <v>78200</v>
      </c>
      <c r="CH62" s="26">
        <v>200</v>
      </c>
      <c r="CI62" s="26">
        <v>180</v>
      </c>
      <c r="CJ62" s="26">
        <v>22.228135788262367</v>
      </c>
      <c r="CK62" s="26">
        <v>14.450551842064355</v>
      </c>
      <c r="CL62" s="26">
        <v>233.81267027027025</v>
      </c>
      <c r="CM62" s="26">
        <v>237.48837837306846</v>
      </c>
      <c r="CN62" s="26">
        <v>604.19877495790865</v>
      </c>
      <c r="CO62" s="26">
        <v>1200</v>
      </c>
      <c r="CP62" s="26">
        <v>253.19209021081883</v>
      </c>
      <c r="CQ62" s="26">
        <v>6540</v>
      </c>
      <c r="CR62" s="26">
        <v>25</v>
      </c>
      <c r="CS62" s="26">
        <v>23</v>
      </c>
      <c r="CT62" s="26">
        <v>170</v>
      </c>
      <c r="CU62" s="26">
        <v>120</v>
      </c>
      <c r="CV62" s="26">
        <v>630</v>
      </c>
      <c r="CW62" s="26">
        <v>690</v>
      </c>
      <c r="CX62" s="26">
        <v>15232.210399518179</v>
      </c>
      <c r="CY62" s="26">
        <v>52000</v>
      </c>
      <c r="CZ62" s="28">
        <f t="shared" si="14"/>
        <v>132365.61278003149</v>
      </c>
      <c r="DA62" s="28">
        <f t="shared" si="14"/>
        <v>267200.36435787956</v>
      </c>
    </row>
    <row r="63" spans="1:105" ht="15" thickBot="1">
      <c r="A63" s="18" t="s">
        <v>106</v>
      </c>
      <c r="B63" s="27">
        <f>B64+B65</f>
        <v>0</v>
      </c>
      <c r="C63" s="27">
        <f t="shared" ref="C63:BN63" si="15">C64+C65</f>
        <v>0</v>
      </c>
      <c r="D63" s="27">
        <f t="shared" si="15"/>
        <v>0</v>
      </c>
      <c r="E63" s="27">
        <f t="shared" si="15"/>
        <v>0</v>
      </c>
      <c r="F63" s="27">
        <f t="shared" si="15"/>
        <v>0</v>
      </c>
      <c r="G63" s="27">
        <f t="shared" si="15"/>
        <v>0</v>
      </c>
      <c r="H63" s="27">
        <f t="shared" si="15"/>
        <v>3.3572702943800166</v>
      </c>
      <c r="I63" s="27">
        <f t="shared" si="15"/>
        <v>5.7273643104288983</v>
      </c>
      <c r="J63" s="27">
        <f t="shared" si="15"/>
        <v>1</v>
      </c>
      <c r="K63" s="27">
        <f t="shared" si="15"/>
        <v>0</v>
      </c>
      <c r="L63" s="27">
        <f t="shared" si="15"/>
        <v>0</v>
      </c>
      <c r="M63" s="27">
        <f t="shared" si="15"/>
        <v>0</v>
      </c>
      <c r="N63" s="27">
        <f t="shared" si="15"/>
        <v>0</v>
      </c>
      <c r="O63" s="27">
        <f t="shared" si="15"/>
        <v>0</v>
      </c>
      <c r="P63" s="27">
        <f t="shared" si="15"/>
        <v>0</v>
      </c>
      <c r="Q63" s="27">
        <f t="shared" si="15"/>
        <v>0</v>
      </c>
      <c r="R63" s="27">
        <f t="shared" si="15"/>
        <v>0</v>
      </c>
      <c r="S63" s="27">
        <f t="shared" si="15"/>
        <v>0</v>
      </c>
      <c r="T63" s="27">
        <f t="shared" si="15"/>
        <v>0</v>
      </c>
      <c r="U63" s="27">
        <f t="shared" si="15"/>
        <v>0</v>
      </c>
      <c r="V63" s="27">
        <f t="shared" si="15"/>
        <v>0</v>
      </c>
      <c r="W63" s="27">
        <f t="shared" si="15"/>
        <v>0</v>
      </c>
      <c r="X63" s="27">
        <f t="shared" si="15"/>
        <v>0</v>
      </c>
      <c r="Y63" s="27">
        <f t="shared" si="15"/>
        <v>0</v>
      </c>
      <c r="Z63" s="27">
        <f t="shared" si="15"/>
        <v>0</v>
      </c>
      <c r="AA63" s="27">
        <f t="shared" si="15"/>
        <v>0</v>
      </c>
      <c r="AB63" s="27">
        <f t="shared" si="15"/>
        <v>0</v>
      </c>
      <c r="AC63" s="27">
        <f t="shared" si="15"/>
        <v>0</v>
      </c>
      <c r="AD63" s="27">
        <f t="shared" si="15"/>
        <v>0</v>
      </c>
      <c r="AE63" s="27">
        <f t="shared" si="15"/>
        <v>0</v>
      </c>
      <c r="AF63" s="27">
        <f t="shared" si="15"/>
        <v>0</v>
      </c>
      <c r="AG63" s="27">
        <f t="shared" si="15"/>
        <v>0</v>
      </c>
      <c r="AH63" s="27">
        <f t="shared" si="15"/>
        <v>0</v>
      </c>
      <c r="AI63" s="27">
        <f t="shared" si="15"/>
        <v>0</v>
      </c>
      <c r="AJ63" s="27">
        <f t="shared" si="15"/>
        <v>0</v>
      </c>
      <c r="AK63" s="27">
        <f t="shared" si="15"/>
        <v>0</v>
      </c>
      <c r="AL63" s="27">
        <f t="shared" si="15"/>
        <v>7.2</v>
      </c>
      <c r="AM63" s="27">
        <f t="shared" si="15"/>
        <v>3.5</v>
      </c>
      <c r="AN63" s="27">
        <f t="shared" si="15"/>
        <v>0</v>
      </c>
      <c r="AO63" s="27">
        <f t="shared" si="15"/>
        <v>0</v>
      </c>
      <c r="AP63" s="27">
        <f t="shared" si="15"/>
        <v>3.079655212994671</v>
      </c>
      <c r="AQ63" s="27">
        <f t="shared" si="15"/>
        <v>3.6566042722304113</v>
      </c>
      <c r="AR63" s="27">
        <f t="shared" si="15"/>
        <v>0</v>
      </c>
      <c r="AS63" s="27">
        <f t="shared" si="15"/>
        <v>0</v>
      </c>
      <c r="AT63" s="27">
        <f t="shared" si="15"/>
        <v>2166</v>
      </c>
      <c r="AU63" s="27">
        <f t="shared" si="15"/>
        <v>0</v>
      </c>
      <c r="AV63" s="27">
        <f t="shared" si="15"/>
        <v>0</v>
      </c>
      <c r="AW63" s="27">
        <f t="shared" si="15"/>
        <v>0</v>
      </c>
      <c r="AX63" s="27">
        <f t="shared" si="15"/>
        <v>0</v>
      </c>
      <c r="AY63" s="27">
        <f t="shared" si="15"/>
        <v>0</v>
      </c>
      <c r="AZ63" s="27">
        <f t="shared" si="15"/>
        <v>0</v>
      </c>
      <c r="BA63" s="27">
        <f t="shared" si="15"/>
        <v>0</v>
      </c>
      <c r="BB63" s="27">
        <f t="shared" si="15"/>
        <v>14000</v>
      </c>
      <c r="BC63" s="27">
        <f t="shared" si="15"/>
        <v>6000</v>
      </c>
      <c r="BD63" s="27">
        <f t="shared" si="15"/>
        <v>111.70791075050708</v>
      </c>
      <c r="BE63" s="27">
        <f t="shared" si="15"/>
        <v>6.0499290520437574</v>
      </c>
      <c r="BF63" s="27">
        <f t="shared" si="15"/>
        <v>0</v>
      </c>
      <c r="BG63" s="27">
        <f t="shared" si="15"/>
        <v>0</v>
      </c>
      <c r="BH63" s="27">
        <f t="shared" si="15"/>
        <v>40000</v>
      </c>
      <c r="BI63" s="27">
        <f t="shared" si="15"/>
        <v>11294.755265068992</v>
      </c>
      <c r="BJ63" s="27">
        <f t="shared" si="15"/>
        <v>21050</v>
      </c>
      <c r="BK63" s="27">
        <f t="shared" si="15"/>
        <v>7014</v>
      </c>
      <c r="BL63" s="27">
        <f t="shared" si="15"/>
        <v>0</v>
      </c>
      <c r="BM63" s="27">
        <f t="shared" si="15"/>
        <v>0</v>
      </c>
      <c r="BN63" s="27">
        <f t="shared" si="15"/>
        <v>14.747009074233397</v>
      </c>
      <c r="BO63" s="27">
        <f t="shared" ref="BO63:DA63" si="16">BO64+BO65</f>
        <v>45.777228554289145</v>
      </c>
      <c r="BP63" s="27">
        <f t="shared" si="16"/>
        <v>0</v>
      </c>
      <c r="BQ63" s="27">
        <f t="shared" si="16"/>
        <v>0</v>
      </c>
      <c r="BR63" s="27">
        <f t="shared" si="16"/>
        <v>0</v>
      </c>
      <c r="BS63" s="27">
        <f t="shared" si="16"/>
        <v>0</v>
      </c>
      <c r="BT63" s="27">
        <f t="shared" si="16"/>
        <v>0</v>
      </c>
      <c r="BU63" s="27">
        <f t="shared" si="16"/>
        <v>0</v>
      </c>
      <c r="BV63" s="27">
        <f t="shared" si="16"/>
        <v>0</v>
      </c>
      <c r="BW63" s="27">
        <f t="shared" si="16"/>
        <v>0</v>
      </c>
      <c r="BX63" s="27">
        <f t="shared" si="16"/>
        <v>0</v>
      </c>
      <c r="BY63" s="27">
        <f t="shared" si="16"/>
        <v>0</v>
      </c>
      <c r="BZ63" s="27">
        <f t="shared" si="16"/>
        <v>2.0949076751089022</v>
      </c>
      <c r="CA63" s="27">
        <f t="shared" si="16"/>
        <v>4.9030839895013152</v>
      </c>
      <c r="CB63" s="27">
        <f t="shared" si="16"/>
        <v>12745.197289919379</v>
      </c>
      <c r="CC63" s="27">
        <f t="shared" si="16"/>
        <v>900</v>
      </c>
      <c r="CD63" s="27">
        <f t="shared" si="16"/>
        <v>350</v>
      </c>
      <c r="CE63" s="27">
        <f t="shared" si="16"/>
        <v>545</v>
      </c>
      <c r="CF63" s="27">
        <f t="shared" si="16"/>
        <v>34314.388814894461</v>
      </c>
      <c r="CG63" s="27">
        <f t="shared" si="16"/>
        <v>3279.5806860862272</v>
      </c>
      <c r="CH63" s="27">
        <f t="shared" si="16"/>
        <v>0</v>
      </c>
      <c r="CI63" s="27">
        <f t="shared" si="16"/>
        <v>0</v>
      </c>
      <c r="CJ63" s="27">
        <f t="shared" si="16"/>
        <v>0</v>
      </c>
      <c r="CK63" s="27">
        <f t="shared" si="16"/>
        <v>0</v>
      </c>
      <c r="CL63" s="27">
        <f t="shared" si="16"/>
        <v>0</v>
      </c>
      <c r="CM63" s="27">
        <f t="shared" si="16"/>
        <v>0</v>
      </c>
      <c r="CN63" s="27">
        <f t="shared" si="16"/>
        <v>0</v>
      </c>
      <c r="CO63" s="27">
        <f t="shared" si="16"/>
        <v>0</v>
      </c>
      <c r="CP63" s="27">
        <f t="shared" si="16"/>
        <v>0</v>
      </c>
      <c r="CQ63" s="27">
        <f t="shared" si="16"/>
        <v>0</v>
      </c>
      <c r="CR63" s="27">
        <f t="shared" si="16"/>
        <v>4500</v>
      </c>
      <c r="CS63" s="27">
        <f t="shared" si="16"/>
        <v>3300</v>
      </c>
      <c r="CT63" s="27">
        <f t="shared" si="16"/>
        <v>2075.6511970792676</v>
      </c>
      <c r="CU63" s="27">
        <f t="shared" si="16"/>
        <v>210</v>
      </c>
      <c r="CV63" s="27">
        <f t="shared" si="16"/>
        <v>100</v>
      </c>
      <c r="CW63" s="27">
        <f t="shared" si="16"/>
        <v>150</v>
      </c>
      <c r="CX63" s="27">
        <f t="shared" si="16"/>
        <v>55507.207388074719</v>
      </c>
      <c r="CY63" s="27">
        <f t="shared" si="16"/>
        <v>50726.2597643033</v>
      </c>
      <c r="CZ63" s="27">
        <f t="shared" si="16"/>
        <v>186951.63144297508</v>
      </c>
      <c r="DA63" s="27">
        <f t="shared" si="16"/>
        <v>83489.209925637013</v>
      </c>
    </row>
    <row r="64" spans="1:105" ht="13.5" thickBot="1">
      <c r="A64" s="17" t="s">
        <v>107</v>
      </c>
      <c r="B64" s="26">
        <v>0</v>
      </c>
      <c r="C64" s="26">
        <v>0</v>
      </c>
      <c r="D64" s="26">
        <v>0</v>
      </c>
      <c r="E64" s="26">
        <v>0</v>
      </c>
      <c r="F64" s="26">
        <v>0</v>
      </c>
      <c r="G64" s="26">
        <v>0</v>
      </c>
      <c r="H64" s="26">
        <v>0</v>
      </c>
      <c r="I64" s="26">
        <v>0</v>
      </c>
      <c r="J64" s="26">
        <v>0</v>
      </c>
      <c r="K64" s="26">
        <v>0</v>
      </c>
      <c r="L64" s="26">
        <v>0</v>
      </c>
      <c r="M64" s="26">
        <v>0</v>
      </c>
      <c r="N64" s="26">
        <v>0</v>
      </c>
      <c r="O64" s="26">
        <v>0</v>
      </c>
      <c r="P64" s="26">
        <v>0</v>
      </c>
      <c r="Q64" s="26">
        <v>0</v>
      </c>
      <c r="R64" s="26">
        <v>0</v>
      </c>
      <c r="S64" s="26">
        <v>0</v>
      </c>
      <c r="T64" s="26">
        <v>0</v>
      </c>
      <c r="U64" s="26">
        <v>0</v>
      </c>
      <c r="V64" s="26">
        <v>0</v>
      </c>
      <c r="W64" s="26">
        <v>0</v>
      </c>
      <c r="X64" s="26">
        <v>0</v>
      </c>
      <c r="Y64" s="26">
        <v>0</v>
      </c>
      <c r="Z64" s="26">
        <v>0</v>
      </c>
      <c r="AA64" s="26">
        <v>0</v>
      </c>
      <c r="AB64" s="26">
        <v>0</v>
      </c>
      <c r="AC64" s="26">
        <v>0</v>
      </c>
      <c r="AD64" s="26">
        <v>0</v>
      </c>
      <c r="AE64" s="26">
        <v>0</v>
      </c>
      <c r="AF64" s="26">
        <v>0</v>
      </c>
      <c r="AG64" s="26">
        <v>0</v>
      </c>
      <c r="AH64" s="26">
        <v>0</v>
      </c>
      <c r="AI64" s="26">
        <v>0</v>
      </c>
      <c r="AJ64" s="26">
        <v>0</v>
      </c>
      <c r="AK64" s="26">
        <v>0</v>
      </c>
      <c r="AL64" s="26">
        <v>7.2</v>
      </c>
      <c r="AM64" s="26">
        <v>3.5</v>
      </c>
      <c r="AN64" s="26">
        <v>0</v>
      </c>
      <c r="AO64" s="26">
        <v>0</v>
      </c>
      <c r="AP64" s="26">
        <v>1.7598029788540979</v>
      </c>
      <c r="AQ64" s="26">
        <v>2.0894881555602351</v>
      </c>
      <c r="AR64" s="26">
        <v>0</v>
      </c>
      <c r="AS64" s="26">
        <v>0</v>
      </c>
      <c r="AT64" s="26">
        <v>2078.4</v>
      </c>
      <c r="AU64" s="26">
        <v>0</v>
      </c>
      <c r="AV64" s="26">
        <v>0</v>
      </c>
      <c r="AW64" s="26">
        <v>0</v>
      </c>
      <c r="AX64" s="26">
        <v>0</v>
      </c>
      <c r="AY64" s="26">
        <v>0</v>
      </c>
      <c r="AZ64" s="26">
        <v>0</v>
      </c>
      <c r="BA64" s="26">
        <v>0</v>
      </c>
      <c r="BB64" s="26">
        <v>14000</v>
      </c>
      <c r="BC64" s="26">
        <v>6000</v>
      </c>
      <c r="BD64" s="26">
        <v>111.70791075050708</v>
      </c>
      <c r="BE64" s="26">
        <v>6.0499290520437574</v>
      </c>
      <c r="BF64" s="26">
        <v>0</v>
      </c>
      <c r="BG64" s="26">
        <v>0</v>
      </c>
      <c r="BH64" s="26">
        <v>40000</v>
      </c>
      <c r="BI64" s="26">
        <v>11294.755265068992</v>
      </c>
      <c r="BJ64" s="26">
        <v>21000</v>
      </c>
      <c r="BK64" s="26">
        <v>7000</v>
      </c>
      <c r="BL64" s="26">
        <v>0</v>
      </c>
      <c r="BM64" s="26">
        <v>0</v>
      </c>
      <c r="BN64" s="26">
        <v>0</v>
      </c>
      <c r="BO64" s="26">
        <v>0</v>
      </c>
      <c r="BP64" s="26">
        <v>0</v>
      </c>
      <c r="BQ64" s="26">
        <v>0</v>
      </c>
      <c r="BR64" s="26">
        <v>0</v>
      </c>
      <c r="BS64" s="26">
        <v>0</v>
      </c>
      <c r="BT64" s="26">
        <v>0</v>
      </c>
      <c r="BU64" s="26">
        <v>0</v>
      </c>
      <c r="BV64" s="26">
        <v>0</v>
      </c>
      <c r="BW64" s="26">
        <v>0</v>
      </c>
      <c r="BX64" s="26">
        <v>0</v>
      </c>
      <c r="BY64" s="26">
        <v>0</v>
      </c>
      <c r="BZ64" s="26">
        <v>2.0949076751089022</v>
      </c>
      <c r="CA64" s="26">
        <v>4.9030839895013152</v>
      </c>
      <c r="CB64" s="26">
        <v>12745.197289919379</v>
      </c>
      <c r="CC64" s="26">
        <v>900</v>
      </c>
      <c r="CD64" s="26">
        <v>180</v>
      </c>
      <c r="CE64" s="26">
        <v>280</v>
      </c>
      <c r="CF64" s="26">
        <v>33313.385640597655</v>
      </c>
      <c r="CG64" s="26">
        <v>2989.0826977988563</v>
      </c>
      <c r="CH64" s="26">
        <v>0</v>
      </c>
      <c r="CI64" s="26">
        <v>0</v>
      </c>
      <c r="CJ64" s="26">
        <v>0</v>
      </c>
      <c r="CK64" s="26">
        <v>0</v>
      </c>
      <c r="CL64" s="26">
        <v>0</v>
      </c>
      <c r="CM64" s="26">
        <v>0</v>
      </c>
      <c r="CN64" s="26">
        <v>0</v>
      </c>
      <c r="CO64" s="26">
        <v>0</v>
      </c>
      <c r="CP64" s="26">
        <v>0</v>
      </c>
      <c r="CQ64" s="26">
        <v>0</v>
      </c>
      <c r="CR64" s="26">
        <v>0</v>
      </c>
      <c r="CS64" s="26">
        <v>0</v>
      </c>
      <c r="CT64" s="26">
        <v>0</v>
      </c>
      <c r="CU64" s="26">
        <v>0</v>
      </c>
      <c r="CV64" s="26">
        <v>0</v>
      </c>
      <c r="CW64" s="26">
        <v>0</v>
      </c>
      <c r="CX64" s="26">
        <v>0</v>
      </c>
      <c r="CY64" s="26">
        <v>0</v>
      </c>
      <c r="CZ64" s="28">
        <f t="shared" si="14"/>
        <v>123439.74555192151</v>
      </c>
      <c r="DA64" s="28">
        <f t="shared" si="14"/>
        <v>28480.380464064954</v>
      </c>
    </row>
    <row r="65" spans="1:105" ht="13.5" thickBot="1">
      <c r="A65" s="17" t="s">
        <v>108</v>
      </c>
      <c r="B65" s="26">
        <v>0</v>
      </c>
      <c r="C65" s="26">
        <v>0</v>
      </c>
      <c r="D65" s="26">
        <v>0</v>
      </c>
      <c r="E65" s="26">
        <v>0</v>
      </c>
      <c r="F65" s="26">
        <v>0</v>
      </c>
      <c r="G65" s="26">
        <v>0</v>
      </c>
      <c r="H65" s="26">
        <v>3.3572702943800166</v>
      </c>
      <c r="I65" s="26">
        <v>5.7273643104288983</v>
      </c>
      <c r="J65" s="26">
        <v>1</v>
      </c>
      <c r="K65" s="26">
        <v>0</v>
      </c>
      <c r="L65" s="26">
        <v>0</v>
      </c>
      <c r="M65" s="26">
        <v>0</v>
      </c>
      <c r="N65" s="26">
        <v>0</v>
      </c>
      <c r="O65" s="26">
        <v>0</v>
      </c>
      <c r="P65" s="26">
        <v>0</v>
      </c>
      <c r="Q65" s="26">
        <v>0</v>
      </c>
      <c r="R65" s="26">
        <v>0</v>
      </c>
      <c r="S65" s="26">
        <v>0</v>
      </c>
      <c r="T65" s="26">
        <v>0</v>
      </c>
      <c r="U65" s="26">
        <v>0</v>
      </c>
      <c r="V65" s="26">
        <v>0</v>
      </c>
      <c r="W65" s="26">
        <v>0</v>
      </c>
      <c r="X65" s="26">
        <v>0</v>
      </c>
      <c r="Y65" s="26">
        <v>0</v>
      </c>
      <c r="Z65" s="26">
        <v>0</v>
      </c>
      <c r="AA65" s="26">
        <v>0</v>
      </c>
      <c r="AB65" s="26">
        <v>0</v>
      </c>
      <c r="AC65" s="26">
        <v>0</v>
      </c>
      <c r="AD65" s="26">
        <v>0</v>
      </c>
      <c r="AE65" s="26">
        <v>0</v>
      </c>
      <c r="AF65" s="26">
        <v>0</v>
      </c>
      <c r="AG65" s="26">
        <v>0</v>
      </c>
      <c r="AH65" s="26">
        <v>0</v>
      </c>
      <c r="AI65" s="26">
        <v>0</v>
      </c>
      <c r="AJ65" s="26">
        <v>0</v>
      </c>
      <c r="AK65" s="26">
        <v>0</v>
      </c>
      <c r="AL65" s="26">
        <v>0</v>
      </c>
      <c r="AM65" s="26">
        <v>0</v>
      </c>
      <c r="AN65" s="26">
        <v>0</v>
      </c>
      <c r="AO65" s="26">
        <v>0</v>
      </c>
      <c r="AP65" s="26">
        <v>1.3198522341405732</v>
      </c>
      <c r="AQ65" s="26">
        <v>1.5671161166701761</v>
      </c>
      <c r="AR65" s="26">
        <v>0</v>
      </c>
      <c r="AS65" s="26">
        <v>0</v>
      </c>
      <c r="AT65" s="26">
        <v>87.6</v>
      </c>
      <c r="AU65" s="26">
        <v>0</v>
      </c>
      <c r="AV65" s="26">
        <v>0</v>
      </c>
      <c r="AW65" s="26">
        <v>0</v>
      </c>
      <c r="AX65" s="26">
        <v>0</v>
      </c>
      <c r="AY65" s="26">
        <v>0</v>
      </c>
      <c r="AZ65" s="26">
        <v>0</v>
      </c>
      <c r="BA65" s="26">
        <v>0</v>
      </c>
      <c r="BB65" s="26">
        <v>0</v>
      </c>
      <c r="BC65" s="26">
        <v>0</v>
      </c>
      <c r="BD65" s="26">
        <v>0</v>
      </c>
      <c r="BE65" s="26">
        <v>0</v>
      </c>
      <c r="BF65" s="26">
        <v>0</v>
      </c>
      <c r="BG65" s="26">
        <v>0</v>
      </c>
      <c r="BH65" s="26">
        <v>0</v>
      </c>
      <c r="BI65" s="26">
        <v>0</v>
      </c>
      <c r="BJ65" s="26">
        <v>50</v>
      </c>
      <c r="BK65" s="26">
        <v>14</v>
      </c>
      <c r="BL65" s="26">
        <v>0</v>
      </c>
      <c r="BM65" s="26">
        <v>0</v>
      </c>
      <c r="BN65" s="26">
        <v>14.747009074233397</v>
      </c>
      <c r="BO65" s="26">
        <v>45.777228554289145</v>
      </c>
      <c r="BP65" s="26">
        <v>0</v>
      </c>
      <c r="BQ65" s="26">
        <v>0</v>
      </c>
      <c r="BR65" s="26">
        <v>0</v>
      </c>
      <c r="BS65" s="26">
        <v>0</v>
      </c>
      <c r="BT65" s="26">
        <v>0</v>
      </c>
      <c r="BU65" s="26">
        <v>0</v>
      </c>
      <c r="BV65" s="26">
        <v>0</v>
      </c>
      <c r="BW65" s="26">
        <v>0</v>
      </c>
      <c r="BX65" s="26">
        <v>0</v>
      </c>
      <c r="BY65" s="26">
        <v>0</v>
      </c>
      <c r="BZ65" s="26">
        <v>0</v>
      </c>
      <c r="CA65" s="26">
        <v>0</v>
      </c>
      <c r="CB65" s="26">
        <v>0</v>
      </c>
      <c r="CC65" s="26">
        <v>0</v>
      </c>
      <c r="CD65" s="26">
        <v>170</v>
      </c>
      <c r="CE65" s="26">
        <v>265</v>
      </c>
      <c r="CF65" s="26">
        <v>1001.0031742968046</v>
      </c>
      <c r="CG65" s="26">
        <v>290.4979882873709</v>
      </c>
      <c r="CH65" s="26">
        <v>0</v>
      </c>
      <c r="CI65" s="26">
        <v>0</v>
      </c>
      <c r="CJ65" s="26">
        <v>0</v>
      </c>
      <c r="CK65" s="26">
        <v>0</v>
      </c>
      <c r="CL65" s="26">
        <v>0</v>
      </c>
      <c r="CM65" s="26">
        <v>0</v>
      </c>
      <c r="CN65" s="26">
        <v>0</v>
      </c>
      <c r="CO65" s="26">
        <v>0</v>
      </c>
      <c r="CP65" s="26">
        <v>0</v>
      </c>
      <c r="CQ65" s="26">
        <v>0</v>
      </c>
      <c r="CR65" s="26">
        <v>4500</v>
      </c>
      <c r="CS65" s="26">
        <v>3300</v>
      </c>
      <c r="CT65" s="26">
        <v>2075.6511970792676</v>
      </c>
      <c r="CU65" s="26">
        <v>210</v>
      </c>
      <c r="CV65" s="26">
        <v>100</v>
      </c>
      <c r="CW65" s="26">
        <v>150</v>
      </c>
      <c r="CX65" s="26">
        <v>55507.207388074719</v>
      </c>
      <c r="CY65" s="26">
        <v>50726.2597643033</v>
      </c>
      <c r="CZ65" s="28">
        <f t="shared" si="14"/>
        <v>63511.885891053549</v>
      </c>
      <c r="DA65" s="28">
        <f t="shared" si="14"/>
        <v>55008.829461572059</v>
      </c>
    </row>
    <row r="66" spans="1:105" ht="15" thickBot="1">
      <c r="A66" s="19" t="s">
        <v>126</v>
      </c>
      <c r="B66" s="27">
        <f>B67+B68</f>
        <v>24776.143459767285</v>
      </c>
      <c r="C66" s="27">
        <f t="shared" ref="C66:BN66" si="17">C67+C68</f>
        <v>2121.8764648965066</v>
      </c>
      <c r="D66" s="27">
        <f t="shared" si="17"/>
        <v>6862.5</v>
      </c>
      <c r="E66" s="27">
        <f t="shared" si="17"/>
        <v>977.16309541990665</v>
      </c>
      <c r="F66" s="27">
        <f t="shared" si="17"/>
        <v>22200.400000000009</v>
      </c>
      <c r="G66" s="27">
        <f t="shared" si="17"/>
        <v>2013.0798165733818</v>
      </c>
      <c r="H66" s="27">
        <f t="shared" si="17"/>
        <v>13791</v>
      </c>
      <c r="I66" s="27">
        <f t="shared" si="17"/>
        <v>1080</v>
      </c>
      <c r="J66" s="27">
        <f t="shared" si="17"/>
        <v>91806.31</v>
      </c>
      <c r="K66" s="27">
        <f t="shared" si="17"/>
        <v>17700</v>
      </c>
      <c r="L66" s="27">
        <f t="shared" si="17"/>
        <v>66615.700000000026</v>
      </c>
      <c r="M66" s="27">
        <f t="shared" si="17"/>
        <v>3485</v>
      </c>
      <c r="N66" s="27">
        <f t="shared" si="17"/>
        <v>35454.744615384603</v>
      </c>
      <c r="O66" s="27">
        <f t="shared" si="17"/>
        <v>6253.2</v>
      </c>
      <c r="P66" s="27">
        <f t="shared" si="17"/>
        <v>13663.121173104435</v>
      </c>
      <c r="Q66" s="27">
        <f t="shared" si="17"/>
        <v>965.15400000000011</v>
      </c>
      <c r="R66" s="27">
        <f t="shared" si="17"/>
        <v>33400</v>
      </c>
      <c r="S66" s="27">
        <f t="shared" si="17"/>
        <v>4844</v>
      </c>
      <c r="T66" s="27">
        <f t="shared" si="17"/>
        <v>270437.50000000006</v>
      </c>
      <c r="U66" s="27">
        <f t="shared" si="17"/>
        <v>99385.781250000029</v>
      </c>
      <c r="V66" s="27">
        <f t="shared" si="17"/>
        <v>6693.948275862067</v>
      </c>
      <c r="W66" s="27">
        <f t="shared" si="17"/>
        <v>1556.8968396062189</v>
      </c>
      <c r="X66" s="27">
        <f t="shared" si="17"/>
        <v>4420.3763975155271</v>
      </c>
      <c r="Y66" s="27">
        <f t="shared" si="17"/>
        <v>1737</v>
      </c>
      <c r="Z66" s="27">
        <f t="shared" si="17"/>
        <v>5163.8526315789477</v>
      </c>
      <c r="AA66" s="27">
        <f t="shared" si="17"/>
        <v>43.561729100293945</v>
      </c>
      <c r="AB66" s="27">
        <f t="shared" si="17"/>
        <v>45.4</v>
      </c>
      <c r="AC66" s="27">
        <f t="shared" si="17"/>
        <v>10.535550290053429</v>
      </c>
      <c r="AD66" s="27">
        <f t="shared" si="17"/>
        <v>268.2</v>
      </c>
      <c r="AE66" s="27">
        <f t="shared" si="17"/>
        <v>65.484988558352399</v>
      </c>
      <c r="AF66" s="27">
        <f t="shared" si="17"/>
        <v>35.70000000000001</v>
      </c>
      <c r="AG66" s="27">
        <f t="shared" si="17"/>
        <v>8.7166819221967984</v>
      </c>
      <c r="AH66" s="27">
        <f t="shared" si="17"/>
        <v>1126.6999999999994</v>
      </c>
      <c r="AI66" s="27">
        <f t="shared" si="17"/>
        <v>108.14812709030093</v>
      </c>
      <c r="AJ66" s="27">
        <f t="shared" si="17"/>
        <v>67397.799999999974</v>
      </c>
      <c r="AK66" s="27">
        <f t="shared" si="17"/>
        <v>13763.306497899786</v>
      </c>
      <c r="AL66" s="27">
        <f t="shared" si="17"/>
        <v>140650</v>
      </c>
      <c r="AM66" s="27">
        <f t="shared" si="17"/>
        <v>1185</v>
      </c>
      <c r="AN66" s="27">
        <f t="shared" si="17"/>
        <v>45500</v>
      </c>
      <c r="AO66" s="27">
        <f t="shared" si="17"/>
        <v>807</v>
      </c>
      <c r="AP66" s="27">
        <f t="shared" si="17"/>
        <v>67749.760047064643</v>
      </c>
      <c r="AQ66" s="27">
        <f t="shared" si="17"/>
        <v>6700</v>
      </c>
      <c r="AR66" s="27">
        <f t="shared" si="17"/>
        <v>15897.5</v>
      </c>
      <c r="AS66" s="27">
        <f t="shared" si="17"/>
        <v>1452</v>
      </c>
      <c r="AT66" s="27">
        <f t="shared" si="17"/>
        <v>1601.0000000000005</v>
      </c>
      <c r="AU66" s="27">
        <f t="shared" si="17"/>
        <v>40.825500000000005</v>
      </c>
      <c r="AV66" s="27">
        <f t="shared" si="17"/>
        <v>175020.00000000017</v>
      </c>
      <c r="AW66" s="27">
        <f t="shared" si="17"/>
        <v>34935.175742403517</v>
      </c>
      <c r="AX66" s="27">
        <f t="shared" si="17"/>
        <v>70163.8875531269</v>
      </c>
      <c r="AY66" s="27">
        <f t="shared" si="17"/>
        <v>1004.7373894412622</v>
      </c>
      <c r="AZ66" s="27">
        <f t="shared" si="17"/>
        <v>140012.4</v>
      </c>
      <c r="BA66" s="27">
        <f t="shared" si="17"/>
        <v>38643.42240000001</v>
      </c>
      <c r="BB66" s="27">
        <f t="shared" si="17"/>
        <v>95000</v>
      </c>
      <c r="BC66" s="27">
        <f t="shared" si="17"/>
        <v>5000</v>
      </c>
      <c r="BD66" s="27">
        <f t="shared" si="17"/>
        <v>23488.800000000007</v>
      </c>
      <c r="BE66" s="27">
        <f t="shared" si="17"/>
        <v>3711.2304000000013</v>
      </c>
      <c r="BF66" s="27">
        <f t="shared" si="17"/>
        <v>341238.40000000014</v>
      </c>
      <c r="BG66" s="27">
        <f t="shared" si="17"/>
        <v>62098.468814120461</v>
      </c>
      <c r="BH66" s="27">
        <f t="shared" si="17"/>
        <v>220022.53098760496</v>
      </c>
      <c r="BI66" s="27">
        <f t="shared" si="17"/>
        <v>113205.51905416213</v>
      </c>
      <c r="BJ66" s="27">
        <f t="shared" si="17"/>
        <v>478700</v>
      </c>
      <c r="BK66" s="27">
        <f t="shared" si="17"/>
        <v>120150</v>
      </c>
      <c r="BL66" s="27">
        <f t="shared" si="17"/>
        <v>338131.79999999993</v>
      </c>
      <c r="BM66" s="27">
        <f t="shared" si="17"/>
        <v>38433.081516241211</v>
      </c>
      <c r="BN66" s="27">
        <f t="shared" si="17"/>
        <v>224038.49999999991</v>
      </c>
      <c r="BO66" s="27">
        <f t="shared" ref="BO66:DA66" si="18">BO67+BO68</f>
        <v>3828.9865961290311</v>
      </c>
      <c r="BP66" s="27">
        <f t="shared" si="18"/>
        <v>134806.99999999994</v>
      </c>
      <c r="BQ66" s="27">
        <f t="shared" si="18"/>
        <v>469.83277284581078</v>
      </c>
      <c r="BR66" s="27">
        <f t="shared" si="18"/>
        <v>44620.69999999999</v>
      </c>
      <c r="BS66" s="27">
        <f t="shared" si="18"/>
        <v>446.20699999999988</v>
      </c>
      <c r="BT66" s="27">
        <f t="shared" si="18"/>
        <v>1985.1</v>
      </c>
      <c r="BU66" s="27">
        <f t="shared" si="18"/>
        <v>1180.9487837837837</v>
      </c>
      <c r="BV66" s="27">
        <f t="shared" si="18"/>
        <v>252208.15484664351</v>
      </c>
      <c r="BW66" s="27">
        <f t="shared" si="18"/>
        <v>2902.0767312060148</v>
      </c>
      <c r="BX66" s="27">
        <f t="shared" si="18"/>
        <v>208800</v>
      </c>
      <c r="BY66" s="27">
        <f t="shared" si="18"/>
        <v>22600</v>
      </c>
      <c r="BZ66" s="27">
        <f t="shared" si="18"/>
        <v>617110.69999999995</v>
      </c>
      <c r="CA66" s="27">
        <f t="shared" si="18"/>
        <v>123916.47320265835</v>
      </c>
      <c r="CB66" s="27">
        <f t="shared" si="18"/>
        <v>756079.90000000014</v>
      </c>
      <c r="CC66" s="27">
        <f t="shared" si="18"/>
        <v>101000</v>
      </c>
      <c r="CD66" s="27">
        <f t="shared" si="18"/>
        <v>250897.1847826087</v>
      </c>
      <c r="CE66" s="27">
        <f t="shared" si="18"/>
        <v>4950</v>
      </c>
      <c r="CF66" s="27">
        <f t="shared" si="18"/>
        <v>201236.59999999992</v>
      </c>
      <c r="CG66" s="27">
        <f t="shared" si="18"/>
        <v>28941.898554875384</v>
      </c>
      <c r="CH66" s="27">
        <f t="shared" si="18"/>
        <v>91600</v>
      </c>
      <c r="CI66" s="27">
        <f t="shared" si="18"/>
        <v>1630</v>
      </c>
      <c r="CJ66" s="27">
        <f t="shared" si="18"/>
        <v>53000</v>
      </c>
      <c r="CK66" s="27">
        <f t="shared" si="18"/>
        <v>184</v>
      </c>
      <c r="CL66" s="27">
        <f t="shared" si="18"/>
        <v>388944.60000000021</v>
      </c>
      <c r="CM66" s="27">
        <f t="shared" si="18"/>
        <v>45769.861445937495</v>
      </c>
      <c r="CN66" s="27">
        <f t="shared" si="18"/>
        <v>93343.10000000002</v>
      </c>
      <c r="CO66" s="27">
        <f t="shared" si="18"/>
        <v>10502.701182831115</v>
      </c>
      <c r="CP66" s="27">
        <f t="shared" si="18"/>
        <v>21628.2</v>
      </c>
      <c r="CQ66" s="27">
        <f t="shared" si="18"/>
        <v>2470.1048834039975</v>
      </c>
      <c r="CR66" s="27">
        <f t="shared" si="18"/>
        <v>368799.92286478123</v>
      </c>
      <c r="CS66" s="27">
        <f t="shared" si="18"/>
        <v>68009</v>
      </c>
      <c r="CT66" s="27">
        <f t="shared" si="18"/>
        <v>311392.24913494807</v>
      </c>
      <c r="CU66" s="27">
        <f t="shared" si="18"/>
        <v>15700</v>
      </c>
      <c r="CV66" s="27">
        <f t="shared" si="18"/>
        <v>410200</v>
      </c>
      <c r="CW66" s="27">
        <f t="shared" si="18"/>
        <v>95075</v>
      </c>
      <c r="CX66" s="27">
        <f t="shared" si="18"/>
        <v>942526.70000000042</v>
      </c>
      <c r="CY66" s="27">
        <f t="shared" si="18"/>
        <v>50000</v>
      </c>
      <c r="CZ66" s="27">
        <f t="shared" si="18"/>
        <v>8190554.0867699925</v>
      </c>
      <c r="DA66" s="27">
        <f t="shared" si="18"/>
        <v>1163062.4570113965</v>
      </c>
    </row>
    <row r="67" spans="1:105" ht="13.5" thickBot="1">
      <c r="A67" s="20" t="s">
        <v>109</v>
      </c>
      <c r="B67" s="26">
        <v>24200</v>
      </c>
      <c r="C67" s="26">
        <v>2000</v>
      </c>
      <c r="D67" s="26">
        <v>6862.5</v>
      </c>
      <c r="E67" s="26">
        <v>977.16309541990665</v>
      </c>
      <c r="F67" s="26">
        <v>20359.663316582923</v>
      </c>
      <c r="G67" s="26">
        <v>1845.3231651922665</v>
      </c>
      <c r="H67" s="26">
        <v>7563</v>
      </c>
      <c r="I67" s="26">
        <v>690</v>
      </c>
      <c r="J67" s="26">
        <v>61103.21</v>
      </c>
      <c r="K67" s="26">
        <v>7480</v>
      </c>
      <c r="L67" s="26">
        <v>59650.180038022838</v>
      </c>
      <c r="M67" s="26">
        <v>3257</v>
      </c>
      <c r="N67" s="26">
        <v>16346.744615384603</v>
      </c>
      <c r="O67" s="26">
        <v>520.79999999999995</v>
      </c>
      <c r="P67" s="26">
        <v>9168.2999999999993</v>
      </c>
      <c r="Q67" s="26">
        <v>916.83000000000015</v>
      </c>
      <c r="R67" s="26">
        <v>32900</v>
      </c>
      <c r="S67" s="26">
        <v>4774</v>
      </c>
      <c r="T67" s="26">
        <v>96834.072580645196</v>
      </c>
      <c r="U67" s="26">
        <v>33328.76652190333</v>
      </c>
      <c r="V67" s="26">
        <v>5582.948275862067</v>
      </c>
      <c r="W67" s="26">
        <v>1453.1037169658043</v>
      </c>
      <c r="X67" s="26">
        <v>3880.7763975155272</v>
      </c>
      <c r="Y67" s="26">
        <v>1390</v>
      </c>
      <c r="Z67" s="26">
        <v>4348</v>
      </c>
      <c r="AA67" s="26">
        <v>30</v>
      </c>
      <c r="AB67" s="26">
        <v>43.4</v>
      </c>
      <c r="AC67" s="26">
        <v>10.535550290053429</v>
      </c>
      <c r="AD67" s="26">
        <v>268.2</v>
      </c>
      <c r="AE67" s="26">
        <v>65.484988558352399</v>
      </c>
      <c r="AF67" s="26">
        <v>35.70000000000001</v>
      </c>
      <c r="AG67" s="26">
        <v>8.7166819221967984</v>
      </c>
      <c r="AH67" s="26">
        <v>777.47040673211734</v>
      </c>
      <c r="AI67" s="26">
        <v>68.30408026755849</v>
      </c>
      <c r="AJ67" s="26">
        <v>59630.455312672915</v>
      </c>
      <c r="AK67" s="26">
        <v>10426.747346893777</v>
      </c>
      <c r="AL67" s="26">
        <v>133920</v>
      </c>
      <c r="AM67" s="26">
        <v>1025</v>
      </c>
      <c r="AN67" s="26">
        <v>7000</v>
      </c>
      <c r="AO67" s="26">
        <v>87</v>
      </c>
      <c r="AP67" s="26">
        <v>45089</v>
      </c>
      <c r="AQ67" s="26">
        <v>5000</v>
      </c>
      <c r="AR67" s="26">
        <v>13897.5</v>
      </c>
      <c r="AS67" s="26">
        <v>1362</v>
      </c>
      <c r="AT67" s="26">
        <v>1288.6097560975613</v>
      </c>
      <c r="AU67" s="26">
        <v>29.161071428571432</v>
      </c>
      <c r="AV67" s="26">
        <v>175020.00000000017</v>
      </c>
      <c r="AW67" s="26">
        <v>34935.175742403517</v>
      </c>
      <c r="AX67" s="26">
        <v>70000</v>
      </c>
      <c r="AY67" s="26">
        <v>1000</v>
      </c>
      <c r="AZ67" s="26">
        <v>139952.29594333548</v>
      </c>
      <c r="BA67" s="26">
        <v>38218.769406593419</v>
      </c>
      <c r="BB67" s="26">
        <v>95000</v>
      </c>
      <c r="BC67" s="26">
        <v>5000</v>
      </c>
      <c r="BD67" s="26">
        <v>23476.279317697234</v>
      </c>
      <c r="BE67" s="26">
        <v>3684.4345126353805</v>
      </c>
      <c r="BF67" s="26">
        <v>107679.67288888892</v>
      </c>
      <c r="BG67" s="26">
        <v>4016.6941565161428</v>
      </c>
      <c r="BH67" s="26">
        <v>219922.53098760496</v>
      </c>
      <c r="BI67" s="26">
        <v>111611.07512382182</v>
      </c>
      <c r="BJ67" s="26">
        <v>475000</v>
      </c>
      <c r="BK67" s="26">
        <v>120000</v>
      </c>
      <c r="BL67" s="26">
        <v>113843.36984924621</v>
      </c>
      <c r="BM67" s="26">
        <v>15601.547942236532</v>
      </c>
      <c r="BN67" s="26">
        <v>149724.78446059884</v>
      </c>
      <c r="BO67" s="26">
        <v>3014.3085969526414</v>
      </c>
      <c r="BP67" s="26">
        <v>117733.61772638782</v>
      </c>
      <c r="BQ67" s="26">
        <v>467.4952963639908</v>
      </c>
      <c r="BR67" s="26">
        <v>22310.349999999995</v>
      </c>
      <c r="BS67" s="26">
        <v>318.71928571428566</v>
      </c>
      <c r="BT67" s="26">
        <v>1917.7206266318537</v>
      </c>
      <c r="BU67" s="26">
        <v>951.55585455959545</v>
      </c>
      <c r="BV67" s="26">
        <v>251961.8</v>
      </c>
      <c r="BW67" s="26">
        <v>2799</v>
      </c>
      <c r="BX67" s="26">
        <v>205000</v>
      </c>
      <c r="BY67" s="26">
        <v>18000</v>
      </c>
      <c r="BZ67" s="26">
        <v>554463.52275379223</v>
      </c>
      <c r="CA67" s="26">
        <v>54911.726412024036</v>
      </c>
      <c r="CB67" s="26">
        <v>751152.98258733051</v>
      </c>
      <c r="CC67" s="26">
        <v>100000</v>
      </c>
      <c r="CD67" s="26">
        <v>250000</v>
      </c>
      <c r="CE67" s="26">
        <v>4600</v>
      </c>
      <c r="CF67" s="26">
        <v>200385.65794246917</v>
      </c>
      <c r="CG67" s="26">
        <v>28877.725830806925</v>
      </c>
      <c r="CH67" s="26">
        <v>90000</v>
      </c>
      <c r="CI67" s="26">
        <v>1600</v>
      </c>
      <c r="CJ67" s="26">
        <v>53000</v>
      </c>
      <c r="CK67" s="26">
        <v>184</v>
      </c>
      <c r="CL67" s="26">
        <v>388620.34439349751</v>
      </c>
      <c r="CM67" s="26">
        <v>45523.676624175394</v>
      </c>
      <c r="CN67" s="26">
        <v>91637.23286618352</v>
      </c>
      <c r="CO67" s="26">
        <v>10442.496000827525</v>
      </c>
      <c r="CP67" s="26">
        <v>21628.2</v>
      </c>
      <c r="CQ67" s="26">
        <v>2470.1048834039975</v>
      </c>
      <c r="CR67" s="26">
        <v>368500</v>
      </c>
      <c r="CS67" s="26">
        <v>68000</v>
      </c>
      <c r="CT67" s="26">
        <v>311092.24913494807</v>
      </c>
      <c r="CU67" s="26">
        <v>15000</v>
      </c>
      <c r="CV67" s="26">
        <v>410000</v>
      </c>
      <c r="CW67" s="26">
        <v>95000</v>
      </c>
      <c r="CX67" s="26">
        <v>942526.70000000042</v>
      </c>
      <c r="CY67" s="26">
        <v>50000</v>
      </c>
      <c r="CZ67" s="28">
        <f t="shared" si="14"/>
        <v>7212299.0421781298</v>
      </c>
      <c r="DA67" s="28">
        <f t="shared" si="14"/>
        <v>912974.44188787695</v>
      </c>
    </row>
    <row r="68" spans="1:105" ht="13.5" thickBot="1">
      <c r="A68" s="21" t="s">
        <v>110</v>
      </c>
      <c r="B68" s="26">
        <v>576.14345976728657</v>
      </c>
      <c r="C68" s="26">
        <v>121.87646489650669</v>
      </c>
      <c r="D68" s="26">
        <v>0</v>
      </c>
      <c r="E68" s="26">
        <v>0</v>
      </c>
      <c r="F68" s="26">
        <v>1840.7366834170862</v>
      </c>
      <c r="G68" s="26">
        <v>167.75665138111515</v>
      </c>
      <c r="H68" s="26">
        <v>6228</v>
      </c>
      <c r="I68" s="26">
        <v>390</v>
      </c>
      <c r="J68" s="26">
        <v>30703.100000000002</v>
      </c>
      <c r="K68" s="26">
        <v>10220</v>
      </c>
      <c r="L68" s="26">
        <v>6965.5199619771893</v>
      </c>
      <c r="M68" s="26">
        <v>228</v>
      </c>
      <c r="N68" s="26">
        <v>19108</v>
      </c>
      <c r="O68" s="26">
        <v>5732.4</v>
      </c>
      <c r="P68" s="26">
        <v>4494.8211731044348</v>
      </c>
      <c r="Q68" s="26">
        <v>48.323999999999998</v>
      </c>
      <c r="R68" s="26">
        <v>500</v>
      </c>
      <c r="S68" s="26">
        <v>70</v>
      </c>
      <c r="T68" s="26">
        <v>173603.42741935488</v>
      </c>
      <c r="U68" s="26">
        <v>66057.014728096692</v>
      </c>
      <c r="V68" s="26">
        <v>1111</v>
      </c>
      <c r="W68" s="26">
        <v>103.79312264041459</v>
      </c>
      <c r="X68" s="26">
        <v>539.6</v>
      </c>
      <c r="Y68" s="26">
        <v>347</v>
      </c>
      <c r="Z68" s="26">
        <v>815.85263157894735</v>
      </c>
      <c r="AA68" s="26">
        <v>13.561729100293942</v>
      </c>
      <c r="AB68" s="26">
        <v>2</v>
      </c>
      <c r="AC68" s="26">
        <v>0</v>
      </c>
      <c r="AD68" s="26">
        <v>0</v>
      </c>
      <c r="AE68" s="26">
        <v>0</v>
      </c>
      <c r="AF68" s="26">
        <v>0</v>
      </c>
      <c r="AG68" s="26">
        <v>0</v>
      </c>
      <c r="AH68" s="26">
        <v>349.22959326788202</v>
      </c>
      <c r="AI68" s="26">
        <v>39.844046822742449</v>
      </c>
      <c r="AJ68" s="26">
        <v>7767.3446873270586</v>
      </c>
      <c r="AK68" s="26">
        <v>3336.5591510060085</v>
      </c>
      <c r="AL68" s="26">
        <v>6730</v>
      </c>
      <c r="AM68" s="26">
        <v>160</v>
      </c>
      <c r="AN68" s="26">
        <v>38500</v>
      </c>
      <c r="AO68" s="26">
        <v>720</v>
      </c>
      <c r="AP68" s="26">
        <v>22660.760047064643</v>
      </c>
      <c r="AQ68" s="26">
        <v>1700</v>
      </c>
      <c r="AR68" s="26">
        <v>2000</v>
      </c>
      <c r="AS68" s="26">
        <v>90</v>
      </c>
      <c r="AT68" s="26">
        <v>312.39024390243907</v>
      </c>
      <c r="AU68" s="26">
        <v>11.664428571428573</v>
      </c>
      <c r="AV68" s="26">
        <v>0</v>
      </c>
      <c r="AW68" s="26">
        <v>0</v>
      </c>
      <c r="AX68" s="26">
        <v>163.88755312689736</v>
      </c>
      <c r="AY68" s="26">
        <v>4.7373894412621826</v>
      </c>
      <c r="AZ68" s="26">
        <v>60.104056664520293</v>
      </c>
      <c r="BA68" s="26">
        <v>424.65299340659357</v>
      </c>
      <c r="BB68" s="26">
        <v>0</v>
      </c>
      <c r="BC68" s="26">
        <v>0</v>
      </c>
      <c r="BD68" s="26">
        <v>12.520682302771858</v>
      </c>
      <c r="BE68" s="26">
        <v>26.795887364620949</v>
      </c>
      <c r="BF68" s="26">
        <v>233558.72711111119</v>
      </c>
      <c r="BG68" s="26">
        <v>58081.774657604321</v>
      </c>
      <c r="BH68" s="26">
        <v>100</v>
      </c>
      <c r="BI68" s="26">
        <v>1594.4439303403117</v>
      </c>
      <c r="BJ68" s="26">
        <v>3700</v>
      </c>
      <c r="BK68" s="26">
        <v>150</v>
      </c>
      <c r="BL68" s="26">
        <v>224288.43015075373</v>
      </c>
      <c r="BM68" s="26">
        <v>22831.533574004679</v>
      </c>
      <c r="BN68" s="26">
        <v>74313.715539401077</v>
      </c>
      <c r="BO68" s="26">
        <v>814.67799917638956</v>
      </c>
      <c r="BP68" s="26">
        <v>17073.382273612115</v>
      </c>
      <c r="BQ68" s="26">
        <v>2.3374764818199538</v>
      </c>
      <c r="BR68" s="26">
        <v>22310.349999999995</v>
      </c>
      <c r="BS68" s="26">
        <v>127.48771428571425</v>
      </c>
      <c r="BT68" s="26">
        <v>67.379373368146219</v>
      </c>
      <c r="BU68" s="26">
        <v>229.39292922418821</v>
      </c>
      <c r="BV68" s="26">
        <v>246.35484664351844</v>
      </c>
      <c r="BW68" s="26">
        <v>103.07673120601477</v>
      </c>
      <c r="BX68" s="26">
        <v>3800</v>
      </c>
      <c r="BY68" s="26">
        <v>4600</v>
      </c>
      <c r="BZ68" s="26">
        <v>62647.177246207691</v>
      </c>
      <c r="CA68" s="26">
        <v>69004.746790634323</v>
      </c>
      <c r="CB68" s="26">
        <v>4926.917412669588</v>
      </c>
      <c r="CC68" s="26">
        <v>1000</v>
      </c>
      <c r="CD68" s="26">
        <v>897.18478260869529</v>
      </c>
      <c r="CE68" s="26">
        <v>350</v>
      </c>
      <c r="CF68" s="26">
        <v>850.94205753074027</v>
      </c>
      <c r="CG68" s="26">
        <v>64.172724068459829</v>
      </c>
      <c r="CH68" s="26">
        <v>1600</v>
      </c>
      <c r="CI68" s="26">
        <v>30</v>
      </c>
      <c r="CJ68" s="26">
        <v>0</v>
      </c>
      <c r="CK68" s="26">
        <v>0</v>
      </c>
      <c r="CL68" s="26">
        <v>324.25560650270967</v>
      </c>
      <c r="CM68" s="26">
        <v>246.18482176210216</v>
      </c>
      <c r="CN68" s="26">
        <v>1705.8671338164961</v>
      </c>
      <c r="CO68" s="26">
        <v>60.205182003590792</v>
      </c>
      <c r="CP68" s="26">
        <v>0</v>
      </c>
      <c r="CQ68" s="26">
        <v>0</v>
      </c>
      <c r="CR68" s="26">
        <v>299.9228647812015</v>
      </c>
      <c r="CS68" s="26">
        <v>9</v>
      </c>
      <c r="CT68" s="26">
        <v>300</v>
      </c>
      <c r="CU68" s="26">
        <v>700</v>
      </c>
      <c r="CV68" s="26">
        <v>200</v>
      </c>
      <c r="CW68" s="26">
        <v>75</v>
      </c>
      <c r="CX68" s="26">
        <v>0</v>
      </c>
      <c r="CY68" s="26">
        <v>0</v>
      </c>
      <c r="CZ68" s="28">
        <f t="shared" si="14"/>
        <v>978255.04459186282</v>
      </c>
      <c r="DA68" s="28">
        <f t="shared" si="14"/>
        <v>250088.01512351958</v>
      </c>
    </row>
    <row r="69" spans="1:105" ht="13.5" thickBot="1">
      <c r="A69" t="s">
        <v>127</v>
      </c>
      <c r="B69" s="30">
        <v>0</v>
      </c>
      <c r="C69" s="30">
        <v>0</v>
      </c>
      <c r="D69" s="30">
        <v>0</v>
      </c>
      <c r="E69" s="30">
        <v>0</v>
      </c>
      <c r="F69" s="30">
        <v>0</v>
      </c>
      <c r="G69" s="30">
        <v>0</v>
      </c>
      <c r="H69" s="30">
        <v>0</v>
      </c>
      <c r="I69" s="30">
        <v>0</v>
      </c>
      <c r="J69" s="30">
        <v>0</v>
      </c>
      <c r="K69" s="30">
        <v>0</v>
      </c>
      <c r="L69" s="30">
        <v>0</v>
      </c>
      <c r="M69" s="30">
        <v>0</v>
      </c>
      <c r="N69" s="30">
        <v>0</v>
      </c>
      <c r="O69" s="30">
        <v>0</v>
      </c>
      <c r="P69" s="30">
        <v>0</v>
      </c>
      <c r="Q69" s="30">
        <v>0</v>
      </c>
      <c r="R69" s="30">
        <v>0</v>
      </c>
      <c r="S69" s="30">
        <v>0</v>
      </c>
      <c r="T69" s="30">
        <v>0</v>
      </c>
      <c r="U69" s="30">
        <v>0</v>
      </c>
      <c r="V69" s="30">
        <v>0</v>
      </c>
      <c r="W69" s="30">
        <v>0</v>
      </c>
      <c r="X69" s="30">
        <v>0</v>
      </c>
      <c r="Y69" s="30">
        <v>0</v>
      </c>
      <c r="Z69" s="30">
        <v>0</v>
      </c>
      <c r="AA69" s="30">
        <v>0</v>
      </c>
      <c r="AB69" s="30">
        <v>0</v>
      </c>
      <c r="AC69" s="30">
        <v>0</v>
      </c>
      <c r="AD69" s="30">
        <v>0</v>
      </c>
      <c r="AE69" s="30">
        <v>0</v>
      </c>
      <c r="AF69" s="30">
        <v>0</v>
      </c>
      <c r="AG69" s="30">
        <v>0</v>
      </c>
      <c r="AH69" s="30">
        <v>0</v>
      </c>
      <c r="AI69" s="30">
        <v>0</v>
      </c>
      <c r="AJ69" s="30">
        <v>0</v>
      </c>
      <c r="AK69" s="30">
        <v>0</v>
      </c>
      <c r="AL69" s="30">
        <v>0</v>
      </c>
      <c r="AM69" s="30">
        <v>0</v>
      </c>
      <c r="AN69" s="30">
        <v>0</v>
      </c>
      <c r="AO69" s="30">
        <v>0</v>
      </c>
      <c r="AP69" s="30">
        <v>0</v>
      </c>
      <c r="AQ69" s="30">
        <v>0</v>
      </c>
      <c r="AR69" s="30">
        <v>0</v>
      </c>
      <c r="AS69" s="30">
        <v>0</v>
      </c>
      <c r="AT69" s="30">
        <v>0</v>
      </c>
      <c r="AU69" s="30">
        <v>0</v>
      </c>
      <c r="AV69" s="30">
        <v>0.8</v>
      </c>
      <c r="AW69" s="30">
        <v>0.52857142857142869</v>
      </c>
      <c r="AX69" s="30">
        <v>0</v>
      </c>
      <c r="AY69" s="30">
        <v>0</v>
      </c>
      <c r="AZ69" s="30">
        <v>0</v>
      </c>
      <c r="BA69" s="30">
        <v>0</v>
      </c>
      <c r="BB69" s="30">
        <v>0</v>
      </c>
      <c r="BC69" s="30">
        <v>0</v>
      </c>
      <c r="BD69" s="30">
        <v>0</v>
      </c>
      <c r="BE69" s="30">
        <v>0</v>
      </c>
      <c r="BF69" s="30">
        <v>2.9</v>
      </c>
      <c r="BG69" s="30">
        <v>0.87</v>
      </c>
      <c r="BH69" s="30">
        <v>0</v>
      </c>
      <c r="BI69" s="30">
        <v>0</v>
      </c>
      <c r="BJ69" s="30">
        <v>1</v>
      </c>
      <c r="BK69" s="30">
        <v>0.3</v>
      </c>
      <c r="BL69" s="30">
        <v>0</v>
      </c>
      <c r="BM69" s="30">
        <v>0</v>
      </c>
      <c r="BN69" s="30">
        <v>0</v>
      </c>
      <c r="BO69" s="30">
        <v>0</v>
      </c>
      <c r="BP69" s="30">
        <v>0</v>
      </c>
      <c r="BQ69" s="30">
        <v>0</v>
      </c>
      <c r="BR69" s="30">
        <v>0</v>
      </c>
      <c r="BS69" s="30">
        <v>0</v>
      </c>
      <c r="BT69" s="30">
        <v>0</v>
      </c>
      <c r="BU69" s="30">
        <v>0</v>
      </c>
      <c r="BV69" s="30">
        <v>0.4</v>
      </c>
      <c r="BW69" s="30">
        <v>0.2</v>
      </c>
      <c r="BX69" s="30">
        <v>72.599999999999994</v>
      </c>
      <c r="BY69" s="30">
        <v>14.519999999999996</v>
      </c>
      <c r="BZ69" s="30">
        <v>2.7</v>
      </c>
      <c r="CA69" s="30">
        <v>5.046892180324683E-2</v>
      </c>
      <c r="CB69" s="30">
        <v>0.4</v>
      </c>
      <c r="CC69" s="30">
        <v>0.49863013698630143</v>
      </c>
      <c r="CD69" s="30">
        <v>0</v>
      </c>
      <c r="CE69" s="30">
        <v>0</v>
      </c>
      <c r="CF69" s="30">
        <v>0.4</v>
      </c>
      <c r="CG69" s="30">
        <v>0.70567276136896384</v>
      </c>
      <c r="CH69" s="30">
        <v>0</v>
      </c>
      <c r="CI69" s="30">
        <v>0</v>
      </c>
      <c r="CJ69" s="30">
        <v>1</v>
      </c>
      <c r="CK69" s="30">
        <v>0.13840209741962184</v>
      </c>
      <c r="CL69" s="30">
        <v>0</v>
      </c>
      <c r="CM69" s="30">
        <v>0</v>
      </c>
      <c r="CN69" s="30">
        <v>0</v>
      </c>
      <c r="CO69" s="30">
        <v>0</v>
      </c>
      <c r="CP69" s="30">
        <v>0</v>
      </c>
      <c r="CQ69" s="30">
        <v>0</v>
      </c>
      <c r="CR69" s="30">
        <v>0</v>
      </c>
      <c r="CS69" s="30">
        <v>0</v>
      </c>
      <c r="CT69" s="30">
        <v>0</v>
      </c>
      <c r="CU69" s="30">
        <v>0</v>
      </c>
      <c r="CV69" s="30">
        <v>9.3000000000000007</v>
      </c>
      <c r="CW69" s="30">
        <v>0.45729173952577379</v>
      </c>
      <c r="CX69" s="30">
        <v>0</v>
      </c>
      <c r="CY69" s="30">
        <v>0</v>
      </c>
      <c r="CZ69" s="28">
        <f>B69+D69+F69+H69+J69+L69+N69+P69+R69+T69+V69+X69+Z69+AB69+AD69+AF69+AH69+AJ69+AL69+AN69+AP69+AR69+AT69+AV69+AX69+AZ69+BB69+BD69+BF69+BH69+BJ69+BL69+BN69+BP69+BR69+BT69+BV69+BX69+BZ69+CB69+CD69+CF69+CH69+CJ69+CL69+CN69+CP69+CR69+CT69+CV69+CX69</f>
        <v>91.5</v>
      </c>
      <c r="DA69" s="28">
        <f>C69+E69+G69+I69+K69+M69+O69+Q69+S69+U69+W69+Y69+AA69+AC69+AE69+AG69+AI69+AK69+AM69+AO69+AQ69+AS69+AU69+AW69+AY69+BA69+BC69+BE69+BG69+BI69+BK69+BM69+BO69+BQ69+BS69+BU69+BW69+BY69+CA69+CC69+CE69+CG69+CI69+CK69+CM69+CO69+CQ69+CS69+CU69+CW69+CY69</f>
        <v>18.269037085675333</v>
      </c>
    </row>
    <row r="70" spans="1:105">
      <c r="F70" s="15"/>
      <c r="G70" s="15"/>
      <c r="H70" s="15"/>
      <c r="I70" s="15"/>
    </row>
    <row r="71" spans="1:105">
      <c r="F71" s="15"/>
      <c r="G71" s="15"/>
      <c r="H71" s="15"/>
      <c r="I71" s="15"/>
    </row>
    <row r="72" spans="1:105">
      <c r="F72" s="15"/>
      <c r="G72" s="15"/>
      <c r="H72" s="15"/>
      <c r="I72" s="15"/>
    </row>
    <row r="73" spans="1:105">
      <c r="F73" s="15"/>
      <c r="G73" s="15"/>
      <c r="H73" s="15"/>
      <c r="I73" s="15"/>
    </row>
    <row r="74" spans="1:105">
      <c r="F74" s="15"/>
      <c r="G74" s="15"/>
      <c r="H74" s="15"/>
      <c r="I74" s="15"/>
    </row>
    <row r="75" spans="1:105">
      <c r="F75" s="15"/>
      <c r="G75" s="15"/>
      <c r="H75" s="15"/>
      <c r="I75" s="15"/>
    </row>
    <row r="76" spans="1:105">
      <c r="F76" s="15"/>
      <c r="G76" s="15"/>
      <c r="H76" s="15"/>
      <c r="I76" s="15"/>
    </row>
    <row r="77" spans="1:105">
      <c r="F77" s="15"/>
      <c r="G77" s="15"/>
      <c r="H77" s="15"/>
      <c r="I77" s="15"/>
    </row>
    <row r="78" spans="1:105">
      <c r="F78" s="15"/>
      <c r="G78" s="15"/>
      <c r="H78" s="15"/>
      <c r="I78" s="15"/>
    </row>
    <row r="79" spans="1:105">
      <c r="F79" s="15"/>
      <c r="G79" s="15"/>
      <c r="H79" s="15"/>
      <c r="I79" s="15"/>
    </row>
    <row r="80" spans="1:105">
      <c r="F80" s="15"/>
      <c r="G80" s="15"/>
      <c r="H80" s="15"/>
      <c r="I80" s="15"/>
    </row>
    <row r="81" spans="6:9">
      <c r="F81" s="15"/>
      <c r="G81" s="15"/>
      <c r="H81" s="15"/>
      <c r="I81" s="15"/>
    </row>
    <row r="82" spans="6:9">
      <c r="F82" s="15"/>
      <c r="G82" s="15"/>
      <c r="H82" s="15"/>
      <c r="I82" s="15"/>
    </row>
    <row r="83" spans="6:9">
      <c r="F83" s="15"/>
      <c r="G83" s="15"/>
      <c r="H83" s="15"/>
      <c r="I83" s="15"/>
    </row>
    <row r="84" spans="6:9">
      <c r="F84" s="15"/>
      <c r="G84" s="15"/>
      <c r="H84" s="15"/>
      <c r="I84" s="15"/>
    </row>
    <row r="85" spans="6:9">
      <c r="F85" s="15"/>
      <c r="G85" s="15"/>
      <c r="H85" s="15"/>
      <c r="I85" s="15"/>
    </row>
    <row r="86" spans="6:9">
      <c r="F86" s="15"/>
      <c r="G86" s="15"/>
      <c r="H86" s="15"/>
      <c r="I86" s="15"/>
    </row>
    <row r="87" spans="6:9">
      <c r="F87" s="15"/>
      <c r="G87" s="15"/>
      <c r="H87" s="15"/>
      <c r="I87" s="15"/>
    </row>
    <row r="88" spans="6:9">
      <c r="F88" s="15"/>
      <c r="G88" s="15"/>
      <c r="H88" s="15"/>
      <c r="I88" s="15"/>
    </row>
    <row r="89" spans="6:9">
      <c r="F89" s="15"/>
      <c r="G89" s="15"/>
      <c r="H89" s="15"/>
      <c r="I89" s="15"/>
    </row>
    <row r="90" spans="6:9">
      <c r="F90" s="15"/>
      <c r="G90" s="15"/>
      <c r="H90" s="15"/>
      <c r="I90" s="15"/>
    </row>
    <row r="91" spans="6:9">
      <c r="F91" s="15"/>
      <c r="G91" s="15"/>
      <c r="H91" s="15"/>
      <c r="I91" s="15"/>
    </row>
    <row r="92" spans="6:9">
      <c r="F92" s="15"/>
      <c r="G92" s="15"/>
      <c r="H92" s="15"/>
      <c r="I92" s="15"/>
    </row>
    <row r="93" spans="6:9">
      <c r="F93" s="15"/>
      <c r="G93" s="15"/>
      <c r="H93" s="15"/>
      <c r="I93" s="15"/>
    </row>
    <row r="94" spans="6:9">
      <c r="F94" s="15"/>
      <c r="G94" s="15"/>
      <c r="H94" s="15"/>
      <c r="I94" s="15"/>
    </row>
    <row r="95" spans="6:9">
      <c r="F95" s="15"/>
      <c r="G95" s="15"/>
      <c r="H95" s="15"/>
      <c r="I95" s="15"/>
    </row>
    <row r="96" spans="6:9">
      <c r="F96" s="15"/>
      <c r="G96" s="15"/>
      <c r="H96" s="15"/>
      <c r="I96" s="15"/>
    </row>
    <row r="97" spans="6:9">
      <c r="F97" s="15"/>
      <c r="G97" s="15"/>
      <c r="H97" s="15"/>
      <c r="I97" s="15"/>
    </row>
    <row r="98" spans="6:9">
      <c r="F98" s="15"/>
      <c r="G98" s="15"/>
      <c r="H98" s="15"/>
      <c r="I98" s="15"/>
    </row>
    <row r="99" spans="6:9">
      <c r="F99" s="15"/>
      <c r="G99" s="15"/>
      <c r="H99" s="15"/>
      <c r="I99" s="15"/>
    </row>
    <row r="100" spans="6:9">
      <c r="F100" s="15"/>
      <c r="G100" s="15"/>
      <c r="H100" s="15"/>
      <c r="I100" s="15"/>
    </row>
    <row r="101" spans="6:9">
      <c r="F101" s="15"/>
      <c r="G101" s="15"/>
      <c r="H101" s="15"/>
      <c r="I101" s="15"/>
    </row>
    <row r="102" spans="6:9">
      <c r="F102" s="15"/>
      <c r="G102" s="15"/>
      <c r="H102" s="15"/>
      <c r="I102" s="15"/>
    </row>
    <row r="103" spans="6:9">
      <c r="F103" s="15"/>
      <c r="G103" s="15"/>
      <c r="H103" s="15"/>
      <c r="I103" s="15"/>
    </row>
    <row r="104" spans="6:9">
      <c r="F104" s="15"/>
      <c r="G104" s="15"/>
      <c r="H104" s="15"/>
      <c r="I104" s="15"/>
    </row>
    <row r="105" spans="6:9">
      <c r="F105" s="15"/>
      <c r="G105" s="15"/>
      <c r="H105" s="15"/>
      <c r="I105" s="15"/>
    </row>
    <row r="106" spans="6:9">
      <c r="F106" s="15"/>
      <c r="G106" s="15"/>
      <c r="H106" s="15"/>
      <c r="I106" s="15"/>
    </row>
    <row r="107" spans="6:9">
      <c r="F107" s="15"/>
      <c r="G107" s="15"/>
      <c r="H107" s="15"/>
      <c r="I107" s="15"/>
    </row>
    <row r="108" spans="6:9">
      <c r="F108" s="15"/>
      <c r="G108" s="15"/>
      <c r="H108" s="15"/>
      <c r="I108" s="15"/>
    </row>
    <row r="109" spans="6:9">
      <c r="F109" s="15"/>
      <c r="G109" s="15"/>
      <c r="H109" s="15"/>
      <c r="I109" s="15"/>
    </row>
    <row r="110" spans="6:9">
      <c r="F110" s="15"/>
      <c r="G110" s="15"/>
      <c r="H110" s="15"/>
      <c r="I110" s="15"/>
    </row>
    <row r="111" spans="6:9">
      <c r="F111" s="15"/>
      <c r="G111" s="15"/>
      <c r="H111" s="15"/>
      <c r="I111" s="15"/>
    </row>
    <row r="112" spans="6:9">
      <c r="F112" s="15"/>
      <c r="G112" s="15"/>
      <c r="H112" s="15"/>
      <c r="I112" s="15"/>
    </row>
    <row r="113" spans="6:9">
      <c r="F113" s="15"/>
      <c r="G113" s="15"/>
      <c r="H113" s="15"/>
      <c r="I113" s="15"/>
    </row>
    <row r="114" spans="6:9">
      <c r="F114" s="15"/>
      <c r="G114" s="15"/>
      <c r="H114" s="15"/>
      <c r="I114" s="15"/>
    </row>
    <row r="115" spans="6:9">
      <c r="F115" s="15"/>
      <c r="G115" s="15"/>
      <c r="H115" s="15"/>
      <c r="I115" s="15"/>
    </row>
    <row r="116" spans="6:9">
      <c r="F116" s="15"/>
      <c r="G116" s="15"/>
      <c r="H116" s="15"/>
      <c r="I116" s="15"/>
    </row>
    <row r="117" spans="6:9">
      <c r="F117" s="15"/>
      <c r="G117" s="15"/>
      <c r="H117" s="15"/>
      <c r="I117" s="15"/>
    </row>
    <row r="118" spans="6:9">
      <c r="F118" s="15"/>
      <c r="G118" s="15"/>
      <c r="H118" s="15"/>
      <c r="I118" s="15"/>
    </row>
    <row r="119" spans="6:9">
      <c r="F119" s="15"/>
      <c r="G119" s="15"/>
      <c r="H119" s="15"/>
      <c r="I119" s="15"/>
    </row>
    <row r="120" spans="6:9">
      <c r="F120" s="15"/>
      <c r="G120" s="15"/>
      <c r="H120" s="15"/>
      <c r="I120" s="15"/>
    </row>
    <row r="121" spans="6:9">
      <c r="F121" s="15"/>
      <c r="G121" s="15"/>
      <c r="H121" s="15"/>
      <c r="I121" s="15"/>
    </row>
    <row r="122" spans="6:9">
      <c r="F122" s="15"/>
      <c r="G122" s="15"/>
      <c r="H122" s="15"/>
      <c r="I122" s="15"/>
    </row>
    <row r="123" spans="6:9">
      <c r="F123" s="15"/>
      <c r="G123" s="15"/>
      <c r="H123" s="15"/>
      <c r="I123" s="15"/>
    </row>
    <row r="124" spans="6:9">
      <c r="F124" s="15"/>
      <c r="G124" s="15"/>
      <c r="H124" s="15"/>
      <c r="I124" s="15"/>
    </row>
    <row r="125" spans="6:9">
      <c r="F125" s="15"/>
      <c r="G125" s="15"/>
      <c r="H125" s="15"/>
      <c r="I125" s="15"/>
    </row>
    <row r="126" spans="6:9">
      <c r="F126" s="15"/>
      <c r="G126" s="15"/>
      <c r="H126" s="15"/>
      <c r="I126" s="15"/>
    </row>
    <row r="127" spans="6:9">
      <c r="F127" s="15"/>
      <c r="G127" s="15"/>
      <c r="H127" s="15"/>
      <c r="I127" s="15"/>
    </row>
    <row r="128" spans="6:9">
      <c r="F128" s="15"/>
      <c r="G128" s="15"/>
      <c r="H128" s="15"/>
      <c r="I128" s="15"/>
    </row>
    <row r="129" spans="6:9">
      <c r="F129" s="15"/>
      <c r="G129" s="15"/>
      <c r="H129" s="15"/>
      <c r="I129" s="15"/>
    </row>
    <row r="130" spans="6:9">
      <c r="F130" s="15"/>
      <c r="G130" s="15"/>
      <c r="H130" s="15"/>
      <c r="I130" s="15"/>
    </row>
    <row r="131" spans="6:9">
      <c r="F131" s="15"/>
      <c r="G131" s="15"/>
      <c r="H131" s="15"/>
      <c r="I131" s="15"/>
    </row>
    <row r="132" spans="6:9">
      <c r="F132" s="15"/>
      <c r="G132" s="15"/>
      <c r="H132" s="15"/>
      <c r="I132" s="15"/>
    </row>
    <row r="133" spans="6:9">
      <c r="F133" s="15"/>
      <c r="G133" s="15"/>
      <c r="H133" s="15"/>
      <c r="I133" s="15"/>
    </row>
    <row r="134" spans="6:9">
      <c r="F134" s="15"/>
      <c r="G134" s="15"/>
      <c r="H134" s="15"/>
      <c r="I134" s="15"/>
    </row>
    <row r="135" spans="6:9">
      <c r="F135" s="15"/>
      <c r="G135" s="15"/>
      <c r="H135" s="15"/>
      <c r="I135" s="15"/>
    </row>
    <row r="136" spans="6:9">
      <c r="F136" s="15"/>
      <c r="G136" s="15"/>
      <c r="H136" s="15"/>
      <c r="I136" s="15"/>
    </row>
    <row r="137" spans="6:9">
      <c r="F137" s="15"/>
      <c r="G137" s="15"/>
      <c r="H137" s="15"/>
      <c r="I137" s="15"/>
    </row>
    <row r="138" spans="6:9">
      <c r="F138" s="15"/>
      <c r="G138" s="15"/>
      <c r="H138" s="15"/>
      <c r="I138" s="15"/>
    </row>
    <row r="139" spans="6:9">
      <c r="F139" s="15"/>
      <c r="G139" s="15"/>
      <c r="H139" s="15"/>
      <c r="I139" s="15"/>
    </row>
    <row r="140" spans="6:9">
      <c r="F140" s="15"/>
      <c r="G140" s="15"/>
      <c r="H140" s="15"/>
      <c r="I140" s="15"/>
    </row>
    <row r="141" spans="6:9">
      <c r="F141" s="15"/>
      <c r="G141" s="15"/>
      <c r="H141" s="15"/>
      <c r="I141" s="15"/>
    </row>
    <row r="142" spans="6:9">
      <c r="F142" s="15"/>
      <c r="G142" s="15"/>
      <c r="H142" s="15"/>
      <c r="I142" s="15"/>
    </row>
    <row r="143" spans="6:9">
      <c r="F143" s="15"/>
      <c r="G143" s="15"/>
      <c r="H143" s="15"/>
      <c r="I143" s="15"/>
    </row>
    <row r="144" spans="6:9">
      <c r="F144" s="15"/>
      <c r="G144" s="15"/>
      <c r="H144" s="15"/>
      <c r="I144" s="15"/>
    </row>
    <row r="145" spans="6:9">
      <c r="F145" s="15"/>
      <c r="G145" s="15"/>
      <c r="H145" s="15"/>
      <c r="I145" s="15"/>
    </row>
    <row r="146" spans="6:9">
      <c r="F146" s="15"/>
      <c r="G146" s="15"/>
      <c r="H146" s="15"/>
      <c r="I146" s="15"/>
    </row>
    <row r="147" spans="6:9">
      <c r="F147" s="15"/>
      <c r="G147" s="15"/>
      <c r="H147" s="15"/>
      <c r="I147" s="15"/>
    </row>
    <row r="148" spans="6:9">
      <c r="F148" s="15"/>
      <c r="G148" s="15"/>
      <c r="H148" s="15"/>
      <c r="I148" s="15"/>
    </row>
    <row r="149" spans="6:9">
      <c r="F149" s="15"/>
      <c r="G149" s="15"/>
      <c r="H149" s="15"/>
      <c r="I149" s="15"/>
    </row>
    <row r="150" spans="6:9">
      <c r="F150" s="15"/>
      <c r="G150" s="15"/>
      <c r="H150" s="15"/>
      <c r="I150" s="15"/>
    </row>
    <row r="151" spans="6:9">
      <c r="F151" s="15"/>
      <c r="G151" s="15"/>
      <c r="H151" s="15"/>
      <c r="I151" s="15"/>
    </row>
    <row r="152" spans="6:9">
      <c r="F152" s="15"/>
      <c r="G152" s="15"/>
      <c r="H152" s="15"/>
      <c r="I152" s="15"/>
    </row>
    <row r="153" spans="6:9">
      <c r="F153" s="15"/>
      <c r="G153" s="15"/>
      <c r="H153" s="15"/>
      <c r="I153" s="15"/>
    </row>
    <row r="154" spans="6:9">
      <c r="F154" s="15"/>
      <c r="G154" s="15"/>
      <c r="H154" s="15"/>
      <c r="I154" s="15"/>
    </row>
    <row r="155" spans="6:9">
      <c r="F155" s="15"/>
      <c r="G155" s="15"/>
      <c r="H155" s="15"/>
      <c r="I155" s="15"/>
    </row>
    <row r="156" spans="6:9">
      <c r="F156" s="15"/>
      <c r="G156" s="15"/>
      <c r="H156" s="15"/>
      <c r="I156" s="15"/>
    </row>
    <row r="157" spans="6:9">
      <c r="F157" s="15"/>
      <c r="G157" s="15"/>
      <c r="H157" s="15"/>
      <c r="I157" s="15"/>
    </row>
    <row r="158" spans="6:9">
      <c r="F158" s="15"/>
      <c r="G158" s="15"/>
      <c r="H158" s="15"/>
      <c r="I158" s="15"/>
    </row>
    <row r="159" spans="6:9">
      <c r="F159" s="15"/>
      <c r="G159" s="15"/>
      <c r="H159" s="15"/>
      <c r="I159" s="15"/>
    </row>
    <row r="160" spans="6:9">
      <c r="F160" s="15"/>
      <c r="G160" s="15"/>
      <c r="H160" s="15"/>
      <c r="I160" s="15"/>
    </row>
    <row r="161" spans="6:9">
      <c r="F161" s="15"/>
      <c r="G161" s="15"/>
      <c r="H161" s="15"/>
      <c r="I161" s="15"/>
    </row>
    <row r="162" spans="6:9">
      <c r="F162" s="15"/>
      <c r="G162" s="15"/>
      <c r="H162" s="15"/>
      <c r="I162" s="15"/>
    </row>
    <row r="163" spans="6:9">
      <c r="F163" s="15"/>
      <c r="G163" s="15"/>
      <c r="H163" s="15"/>
      <c r="I163" s="15"/>
    </row>
    <row r="164" spans="6:9">
      <c r="F164" s="15"/>
      <c r="G164" s="15"/>
      <c r="H164" s="15"/>
      <c r="I164" s="15"/>
    </row>
    <row r="165" spans="6:9">
      <c r="F165" s="15"/>
      <c r="G165" s="15"/>
      <c r="H165" s="15"/>
      <c r="I165" s="15"/>
    </row>
    <row r="166" spans="6:9">
      <c r="F166" s="15"/>
      <c r="G166" s="15"/>
      <c r="H166" s="15"/>
      <c r="I166" s="15"/>
    </row>
    <row r="167" spans="6:9">
      <c r="F167" s="15"/>
      <c r="G167" s="15"/>
      <c r="H167" s="15"/>
      <c r="I167" s="15"/>
    </row>
    <row r="168" spans="6:9">
      <c r="F168" s="15"/>
      <c r="G168" s="15"/>
      <c r="H168" s="15"/>
      <c r="I168" s="15"/>
    </row>
    <row r="169" spans="6:9">
      <c r="F169" s="15"/>
      <c r="G169" s="15"/>
      <c r="H169" s="15"/>
      <c r="I169" s="15"/>
    </row>
    <row r="170" spans="6:9">
      <c r="F170" s="15"/>
      <c r="G170" s="15"/>
      <c r="H170" s="15"/>
      <c r="I170" s="15"/>
    </row>
    <row r="171" spans="6:9">
      <c r="F171" s="15"/>
      <c r="G171" s="15"/>
      <c r="H171" s="15"/>
      <c r="I171" s="15"/>
    </row>
    <row r="172" spans="6:9">
      <c r="F172" s="15"/>
      <c r="G172" s="15"/>
      <c r="H172" s="15"/>
      <c r="I172" s="15"/>
    </row>
    <row r="173" spans="6:9">
      <c r="F173" s="15"/>
      <c r="G173" s="15"/>
      <c r="H173" s="15"/>
      <c r="I173" s="15"/>
    </row>
    <row r="174" spans="6:9">
      <c r="F174" s="15"/>
      <c r="G174" s="15"/>
      <c r="H174" s="15"/>
      <c r="I174" s="15"/>
    </row>
    <row r="175" spans="6:9">
      <c r="F175" s="15"/>
      <c r="G175" s="15"/>
      <c r="H175" s="15"/>
      <c r="I175" s="15"/>
    </row>
    <row r="176" spans="6:9">
      <c r="F176" s="15"/>
      <c r="G176" s="15"/>
      <c r="H176" s="15"/>
      <c r="I176" s="15"/>
    </row>
    <row r="177" spans="6:9">
      <c r="F177" s="15"/>
      <c r="G177" s="15"/>
      <c r="H177" s="15"/>
      <c r="I177" s="15"/>
    </row>
    <row r="178" spans="6:9">
      <c r="F178" s="15"/>
      <c r="G178" s="15"/>
      <c r="H178" s="15"/>
      <c r="I178" s="15"/>
    </row>
    <row r="179" spans="6:9">
      <c r="F179" s="15"/>
      <c r="G179" s="15"/>
      <c r="H179" s="15"/>
      <c r="I179" s="15"/>
    </row>
    <row r="180" spans="6:9">
      <c r="F180" s="15"/>
      <c r="G180" s="15"/>
      <c r="H180" s="15"/>
      <c r="I180" s="15"/>
    </row>
    <row r="181" spans="6:9">
      <c r="F181" s="15"/>
      <c r="G181" s="15"/>
      <c r="H181" s="15"/>
      <c r="I181" s="15"/>
    </row>
    <row r="182" spans="6:9">
      <c r="F182" s="15"/>
      <c r="G182" s="15"/>
      <c r="H182" s="15"/>
      <c r="I182" s="15"/>
    </row>
    <row r="183" spans="6:9">
      <c r="F183" s="15"/>
      <c r="G183" s="15"/>
      <c r="H183" s="15"/>
      <c r="I183" s="15"/>
    </row>
    <row r="184" spans="6:9">
      <c r="F184" s="15"/>
      <c r="G184" s="15"/>
      <c r="H184" s="15"/>
      <c r="I184" s="15"/>
    </row>
    <row r="185" spans="6:9">
      <c r="F185" s="15"/>
      <c r="G185" s="15"/>
      <c r="H185" s="15"/>
      <c r="I185" s="15"/>
    </row>
    <row r="186" spans="6:9">
      <c r="F186" s="15"/>
      <c r="G186" s="15"/>
      <c r="H186" s="15"/>
      <c r="I186" s="15"/>
    </row>
    <row r="187" spans="6:9">
      <c r="F187" s="15"/>
      <c r="G187" s="15"/>
      <c r="H187" s="15"/>
      <c r="I187" s="15"/>
    </row>
    <row r="188" spans="6:9">
      <c r="F188" s="15"/>
      <c r="G188" s="15"/>
      <c r="H188" s="15"/>
      <c r="I188" s="15"/>
    </row>
    <row r="189" spans="6:9">
      <c r="F189" s="15"/>
      <c r="G189" s="15"/>
      <c r="H189" s="15"/>
      <c r="I189" s="15"/>
    </row>
    <row r="190" spans="6:9">
      <c r="F190" s="15"/>
      <c r="G190" s="15"/>
      <c r="H190" s="15"/>
      <c r="I190" s="15"/>
    </row>
    <row r="191" spans="6:9">
      <c r="F191" s="15"/>
      <c r="G191" s="15"/>
      <c r="H191" s="15"/>
      <c r="I191" s="15"/>
    </row>
    <row r="192" spans="6:9">
      <c r="F192" s="15"/>
      <c r="G192" s="15"/>
      <c r="H192" s="15"/>
      <c r="I192" s="15"/>
    </row>
    <row r="193" spans="6:9">
      <c r="F193" s="15"/>
      <c r="G193" s="15"/>
      <c r="H193" s="15"/>
      <c r="I193" s="15"/>
    </row>
    <row r="194" spans="6:9">
      <c r="F194" s="15"/>
      <c r="G194" s="15"/>
      <c r="H194" s="15"/>
      <c r="I194" s="15"/>
    </row>
    <row r="195" spans="6:9">
      <c r="F195" s="15"/>
      <c r="G195" s="15"/>
      <c r="H195" s="15"/>
      <c r="I195" s="15"/>
    </row>
    <row r="196" spans="6:9">
      <c r="F196" s="15"/>
      <c r="G196" s="15"/>
      <c r="H196" s="15"/>
      <c r="I196" s="15"/>
    </row>
    <row r="197" spans="6:9">
      <c r="F197" s="15"/>
      <c r="G197" s="15"/>
      <c r="H197" s="15"/>
      <c r="I197" s="15"/>
    </row>
    <row r="198" spans="6:9">
      <c r="F198" s="15"/>
      <c r="G198" s="15"/>
      <c r="H198" s="15"/>
      <c r="I198" s="15"/>
    </row>
    <row r="199" spans="6:9">
      <c r="F199" s="15"/>
      <c r="G199" s="15"/>
      <c r="H199" s="15"/>
      <c r="I199" s="15"/>
    </row>
    <row r="200" spans="6:9">
      <c r="F200" s="15"/>
      <c r="G200" s="15"/>
      <c r="H200" s="15"/>
      <c r="I200" s="15"/>
    </row>
    <row r="201" spans="6:9">
      <c r="F201" s="15"/>
      <c r="G201" s="15"/>
      <c r="H201" s="15"/>
      <c r="I201" s="15"/>
    </row>
    <row r="202" spans="6:9">
      <c r="F202" s="15"/>
      <c r="G202" s="15"/>
      <c r="H202" s="15"/>
      <c r="I202" s="15"/>
    </row>
    <row r="203" spans="6:9">
      <c r="F203" s="15"/>
      <c r="G203" s="15"/>
      <c r="H203" s="15"/>
      <c r="I203" s="15"/>
    </row>
    <row r="204" spans="6:9">
      <c r="F204" s="15"/>
      <c r="G204" s="15"/>
      <c r="H204" s="15"/>
      <c r="I204" s="15"/>
    </row>
    <row r="205" spans="6:9">
      <c r="F205" s="15"/>
      <c r="G205" s="15"/>
      <c r="H205" s="15"/>
      <c r="I205" s="15"/>
    </row>
    <row r="206" spans="6:9">
      <c r="F206" s="15"/>
      <c r="G206" s="15"/>
      <c r="H206" s="15"/>
      <c r="I206" s="15"/>
    </row>
    <row r="207" spans="6:9">
      <c r="F207" s="15"/>
      <c r="G207" s="15"/>
      <c r="H207" s="15"/>
      <c r="I207" s="15"/>
    </row>
    <row r="208" spans="6:9">
      <c r="F208" s="15"/>
      <c r="G208" s="15"/>
      <c r="H208" s="15"/>
      <c r="I208" s="15"/>
    </row>
    <row r="209" spans="6:9">
      <c r="F209" s="15"/>
      <c r="G209" s="15"/>
      <c r="H209" s="15"/>
      <c r="I209" s="15"/>
    </row>
    <row r="210" spans="6:9">
      <c r="F210" s="15"/>
      <c r="G210" s="15"/>
      <c r="H210" s="15"/>
      <c r="I210" s="15"/>
    </row>
    <row r="211" spans="6:9">
      <c r="F211" s="15"/>
      <c r="G211" s="15"/>
      <c r="H211" s="15"/>
      <c r="I211" s="15"/>
    </row>
    <row r="212" spans="6:9">
      <c r="F212" s="15"/>
      <c r="G212" s="15"/>
      <c r="H212" s="15"/>
      <c r="I212" s="15"/>
    </row>
    <row r="213" spans="6:9">
      <c r="F213" s="15"/>
      <c r="G213" s="15"/>
      <c r="H213" s="15"/>
      <c r="I213" s="15"/>
    </row>
    <row r="214" spans="6:9">
      <c r="F214" s="15"/>
      <c r="G214" s="15"/>
      <c r="H214" s="15"/>
      <c r="I214" s="15"/>
    </row>
    <row r="215" spans="6:9">
      <c r="F215" s="15"/>
      <c r="G215" s="15"/>
      <c r="H215" s="15"/>
      <c r="I215" s="15"/>
    </row>
    <row r="216" spans="6:9">
      <c r="F216" s="15"/>
      <c r="G216" s="15"/>
      <c r="H216" s="15"/>
      <c r="I216" s="15"/>
    </row>
    <row r="217" spans="6:9">
      <c r="F217" s="15"/>
      <c r="G217" s="15"/>
      <c r="H217" s="15"/>
      <c r="I217" s="15"/>
    </row>
    <row r="218" spans="6:9">
      <c r="F218" s="15"/>
      <c r="G218" s="15"/>
      <c r="H218" s="15"/>
      <c r="I218" s="15"/>
    </row>
    <row r="219" spans="6:9">
      <c r="F219" s="15"/>
      <c r="G219" s="15"/>
      <c r="H219" s="15"/>
      <c r="I219" s="15"/>
    </row>
    <row r="220" spans="6:9">
      <c r="F220" s="15"/>
      <c r="G220" s="15"/>
      <c r="H220" s="15"/>
      <c r="I220" s="15"/>
    </row>
    <row r="221" spans="6:9">
      <c r="F221" s="15"/>
      <c r="G221" s="15"/>
      <c r="H221" s="15"/>
      <c r="I221" s="15"/>
    </row>
    <row r="222" spans="6:9">
      <c r="F222" s="15"/>
      <c r="G222" s="15"/>
      <c r="H222" s="15"/>
      <c r="I222" s="15"/>
    </row>
    <row r="223" spans="6:9">
      <c r="F223" s="15"/>
      <c r="G223" s="15"/>
      <c r="H223" s="15"/>
      <c r="I223" s="15"/>
    </row>
    <row r="224" spans="6:9">
      <c r="F224" s="15"/>
      <c r="G224" s="15"/>
      <c r="H224" s="15"/>
      <c r="I224" s="15"/>
    </row>
    <row r="225" spans="6:9">
      <c r="F225" s="15"/>
      <c r="G225" s="15"/>
      <c r="H225" s="15"/>
      <c r="I225" s="15"/>
    </row>
    <row r="226" spans="6:9">
      <c r="F226" s="15"/>
      <c r="G226" s="15"/>
      <c r="H226" s="15"/>
      <c r="I226" s="15"/>
    </row>
    <row r="227" spans="6:9">
      <c r="F227" s="15"/>
      <c r="G227" s="15"/>
      <c r="H227" s="15"/>
      <c r="I227" s="15"/>
    </row>
    <row r="228" spans="6:9">
      <c r="F228" s="15"/>
      <c r="G228" s="15"/>
      <c r="H228" s="15"/>
      <c r="I228" s="15"/>
    </row>
    <row r="229" spans="6:9">
      <c r="F229" s="15"/>
      <c r="G229" s="15"/>
      <c r="H229" s="15"/>
      <c r="I229" s="15"/>
    </row>
    <row r="230" spans="6:9">
      <c r="F230" s="15"/>
      <c r="G230" s="15"/>
      <c r="H230" s="15"/>
      <c r="I230" s="15"/>
    </row>
    <row r="231" spans="6:9">
      <c r="F231" s="15"/>
      <c r="G231" s="15"/>
      <c r="H231" s="15"/>
      <c r="I231" s="15"/>
    </row>
    <row r="232" spans="6:9">
      <c r="F232" s="15"/>
      <c r="G232" s="15"/>
      <c r="H232" s="15"/>
      <c r="I232" s="15"/>
    </row>
    <row r="233" spans="6:9">
      <c r="F233" s="15"/>
      <c r="G233" s="15"/>
      <c r="H233" s="15"/>
      <c r="I233" s="15"/>
    </row>
    <row r="234" spans="6:9">
      <c r="F234" s="15"/>
      <c r="G234" s="15"/>
      <c r="H234" s="15"/>
      <c r="I234" s="15"/>
    </row>
    <row r="235" spans="6:9">
      <c r="F235" s="15"/>
      <c r="G235" s="15"/>
      <c r="H235" s="15"/>
      <c r="I235" s="15"/>
    </row>
    <row r="236" spans="6:9">
      <c r="F236" s="15"/>
      <c r="G236" s="15"/>
      <c r="H236" s="15"/>
      <c r="I236" s="15"/>
    </row>
    <row r="237" spans="6:9">
      <c r="F237" s="15"/>
      <c r="G237" s="15"/>
      <c r="H237" s="15"/>
      <c r="I237" s="15"/>
    </row>
    <row r="238" spans="6:9">
      <c r="F238" s="15"/>
      <c r="G238" s="15"/>
      <c r="H238" s="15"/>
      <c r="I238" s="15"/>
    </row>
    <row r="239" spans="6:9">
      <c r="F239" s="15"/>
      <c r="G239" s="15"/>
      <c r="H239" s="15"/>
      <c r="I239" s="15"/>
    </row>
    <row r="240" spans="6:9">
      <c r="F240" s="15"/>
      <c r="G240" s="15"/>
      <c r="H240" s="15"/>
      <c r="I240" s="15"/>
    </row>
    <row r="241" spans="6:9">
      <c r="F241" s="15"/>
      <c r="G241" s="15"/>
      <c r="H241" s="15"/>
      <c r="I241" s="15"/>
    </row>
    <row r="242" spans="6:9">
      <c r="F242" s="15"/>
      <c r="G242" s="15"/>
      <c r="H242" s="15"/>
      <c r="I242" s="15"/>
    </row>
    <row r="243" spans="6:9">
      <c r="F243" s="15"/>
      <c r="G243" s="15"/>
      <c r="H243" s="15"/>
      <c r="I243" s="15"/>
    </row>
    <row r="244" spans="6:9">
      <c r="F244" s="15"/>
      <c r="G244" s="15"/>
      <c r="H244" s="15"/>
      <c r="I244" s="15"/>
    </row>
    <row r="245" spans="6:9">
      <c r="F245" s="15"/>
      <c r="G245" s="15"/>
      <c r="H245" s="15"/>
      <c r="I245" s="15"/>
    </row>
    <row r="246" spans="6:9">
      <c r="F246" s="15"/>
      <c r="G246" s="15"/>
      <c r="H246" s="15"/>
      <c r="I246" s="15"/>
    </row>
    <row r="247" spans="6:9">
      <c r="F247" s="15"/>
      <c r="G247" s="15"/>
      <c r="H247" s="15"/>
      <c r="I247" s="15"/>
    </row>
    <row r="248" spans="6:9">
      <c r="F248" s="15"/>
      <c r="G248" s="15"/>
      <c r="H248" s="15"/>
      <c r="I248" s="15"/>
    </row>
    <row r="249" spans="6:9">
      <c r="F249" s="15"/>
      <c r="G249" s="15"/>
      <c r="H249" s="15"/>
      <c r="I249" s="15"/>
    </row>
    <row r="250" spans="6:9">
      <c r="F250" s="15"/>
      <c r="G250" s="15"/>
      <c r="H250" s="15"/>
      <c r="I250" s="15"/>
    </row>
    <row r="251" spans="6:9">
      <c r="F251" s="15"/>
      <c r="G251" s="15"/>
      <c r="H251" s="15"/>
      <c r="I251" s="15"/>
    </row>
    <row r="252" spans="6:9">
      <c r="F252" s="15"/>
      <c r="G252" s="15"/>
      <c r="H252" s="15"/>
      <c r="I252" s="15"/>
    </row>
    <row r="253" spans="6:9">
      <c r="F253" s="15"/>
      <c r="G253" s="15"/>
      <c r="H253" s="15"/>
      <c r="I253" s="15"/>
    </row>
    <row r="254" spans="6:9">
      <c r="F254" s="15"/>
      <c r="G254" s="15"/>
      <c r="H254" s="15"/>
      <c r="I254" s="15"/>
    </row>
    <row r="255" spans="6:9">
      <c r="F255" s="15"/>
      <c r="G255" s="15"/>
      <c r="H255" s="15"/>
      <c r="I255" s="15"/>
    </row>
    <row r="256" spans="6:9">
      <c r="F256" s="15"/>
      <c r="G256" s="15"/>
      <c r="H256" s="15"/>
      <c r="I256" s="15"/>
    </row>
    <row r="257" spans="6:9">
      <c r="F257" s="15"/>
      <c r="G257" s="15"/>
      <c r="H257" s="15"/>
      <c r="I257" s="15"/>
    </row>
    <row r="258" spans="6:9">
      <c r="F258" s="15"/>
      <c r="G258" s="15"/>
      <c r="H258" s="15"/>
      <c r="I258" s="15"/>
    </row>
    <row r="259" spans="6:9">
      <c r="F259" s="15"/>
      <c r="G259" s="15"/>
      <c r="H259" s="15"/>
      <c r="I259" s="15"/>
    </row>
    <row r="260" spans="6:9">
      <c r="F260" s="15"/>
      <c r="G260" s="15"/>
      <c r="H260" s="15"/>
      <c r="I260" s="15"/>
    </row>
    <row r="261" spans="6:9">
      <c r="F261" s="15"/>
      <c r="G261" s="15"/>
      <c r="H261" s="15"/>
      <c r="I261" s="15"/>
    </row>
    <row r="262" spans="6:9">
      <c r="F262" s="15"/>
      <c r="G262" s="15"/>
      <c r="H262" s="15"/>
      <c r="I262" s="15"/>
    </row>
    <row r="263" spans="6:9">
      <c r="F263" s="15"/>
      <c r="G263" s="15"/>
      <c r="H263" s="15"/>
      <c r="I263" s="15"/>
    </row>
    <row r="264" spans="6:9">
      <c r="F264" s="15"/>
      <c r="G264" s="15"/>
      <c r="H264" s="15"/>
      <c r="I264" s="15"/>
    </row>
    <row r="265" spans="6:9">
      <c r="F265" s="15"/>
      <c r="G265" s="15"/>
      <c r="H265" s="15"/>
      <c r="I265" s="15"/>
    </row>
    <row r="266" spans="6:9">
      <c r="F266" s="15"/>
      <c r="G266" s="15"/>
      <c r="H266" s="15"/>
      <c r="I266" s="15"/>
    </row>
    <row r="267" spans="6:9">
      <c r="F267" s="15"/>
      <c r="G267" s="15"/>
      <c r="H267" s="15"/>
      <c r="I267" s="15"/>
    </row>
    <row r="268" spans="6:9">
      <c r="F268" s="15"/>
      <c r="G268" s="15"/>
      <c r="H268" s="15"/>
      <c r="I268" s="15"/>
    </row>
    <row r="269" spans="6:9">
      <c r="F269" s="15"/>
      <c r="G269" s="15"/>
      <c r="H269" s="15"/>
      <c r="I269" s="15"/>
    </row>
    <row r="270" spans="6:9">
      <c r="F270" s="15"/>
      <c r="G270" s="15"/>
      <c r="H270" s="15"/>
      <c r="I270" s="15"/>
    </row>
    <row r="271" spans="6:9">
      <c r="F271" s="15"/>
      <c r="G271" s="15"/>
      <c r="H271" s="15"/>
      <c r="I271" s="15"/>
    </row>
    <row r="272" spans="6:9">
      <c r="F272" s="15"/>
      <c r="G272" s="15"/>
      <c r="H272" s="15"/>
      <c r="I272" s="15"/>
    </row>
    <row r="273" spans="6:9">
      <c r="F273" s="15"/>
      <c r="G273" s="15"/>
      <c r="H273" s="15"/>
      <c r="I273" s="15"/>
    </row>
    <row r="274" spans="6:9">
      <c r="F274" s="15"/>
      <c r="G274" s="15"/>
      <c r="H274" s="15"/>
      <c r="I274" s="15"/>
    </row>
    <row r="275" spans="6:9">
      <c r="F275" s="15"/>
      <c r="G275" s="15"/>
      <c r="H275" s="15"/>
      <c r="I275" s="15"/>
    </row>
    <row r="276" spans="6:9">
      <c r="F276" s="15"/>
      <c r="G276" s="15"/>
      <c r="H276" s="15"/>
      <c r="I276" s="15"/>
    </row>
    <row r="277" spans="6:9">
      <c r="F277" s="15"/>
      <c r="G277" s="15"/>
      <c r="H277" s="15"/>
      <c r="I277" s="15"/>
    </row>
    <row r="278" spans="6:9">
      <c r="F278" s="15"/>
      <c r="G278" s="15"/>
      <c r="H278" s="15"/>
      <c r="I278" s="15"/>
    </row>
    <row r="279" spans="6:9">
      <c r="F279" s="15"/>
      <c r="G279" s="15"/>
      <c r="H279" s="15"/>
      <c r="I279" s="15"/>
    </row>
    <row r="280" spans="6:9">
      <c r="F280" s="15"/>
      <c r="G280" s="15"/>
      <c r="H280" s="15"/>
      <c r="I280" s="15"/>
    </row>
    <row r="281" spans="6:9">
      <c r="F281" s="15"/>
      <c r="G281" s="15"/>
      <c r="H281" s="15"/>
      <c r="I281" s="15"/>
    </row>
    <row r="282" spans="6:9">
      <c r="F282" s="15"/>
      <c r="G282" s="15"/>
      <c r="H282" s="15"/>
      <c r="I282" s="15"/>
    </row>
    <row r="283" spans="6:9">
      <c r="F283" s="15"/>
      <c r="G283" s="15"/>
      <c r="H283" s="15"/>
      <c r="I283" s="15"/>
    </row>
    <row r="284" spans="6:9">
      <c r="F284" s="15"/>
      <c r="G284" s="15"/>
      <c r="H284" s="15"/>
      <c r="I284" s="15"/>
    </row>
    <row r="285" spans="6:9">
      <c r="F285" s="15"/>
      <c r="G285" s="15"/>
      <c r="H285" s="15"/>
      <c r="I285" s="15"/>
    </row>
    <row r="286" spans="6:9">
      <c r="F286" s="15"/>
      <c r="G286" s="15"/>
      <c r="H286" s="15"/>
      <c r="I286" s="15"/>
    </row>
    <row r="287" spans="6:9">
      <c r="F287" s="15"/>
      <c r="G287" s="15"/>
      <c r="H287" s="15"/>
      <c r="I287" s="15"/>
    </row>
    <row r="288" spans="6:9">
      <c r="F288" s="15"/>
      <c r="G288" s="15"/>
      <c r="H288" s="15"/>
      <c r="I288" s="15"/>
    </row>
    <row r="289" spans="6:9">
      <c r="F289" s="15"/>
      <c r="G289" s="15"/>
      <c r="H289" s="15"/>
      <c r="I289" s="15"/>
    </row>
    <row r="290" spans="6:9">
      <c r="F290" s="15"/>
      <c r="G290" s="15"/>
      <c r="H290" s="15"/>
      <c r="I290" s="15"/>
    </row>
    <row r="291" spans="6:9">
      <c r="F291" s="15"/>
      <c r="G291" s="15"/>
      <c r="H291" s="15"/>
      <c r="I291" s="15"/>
    </row>
    <row r="292" spans="6:9">
      <c r="F292" s="15"/>
      <c r="G292" s="15"/>
      <c r="H292" s="15"/>
      <c r="I292" s="15"/>
    </row>
    <row r="293" spans="6:9">
      <c r="F293" s="15"/>
      <c r="G293" s="15"/>
      <c r="H293" s="15"/>
      <c r="I293" s="15"/>
    </row>
    <row r="294" spans="6:9">
      <c r="F294" s="15"/>
      <c r="G294" s="15"/>
      <c r="H294" s="15"/>
      <c r="I294" s="15"/>
    </row>
    <row r="295" spans="6:9">
      <c r="F295" s="15"/>
      <c r="G295" s="15"/>
      <c r="H295" s="15"/>
      <c r="I295" s="15"/>
    </row>
    <row r="296" spans="6:9">
      <c r="F296" s="15"/>
      <c r="G296" s="15"/>
      <c r="H296" s="15"/>
      <c r="I296" s="15"/>
    </row>
    <row r="297" spans="6:9">
      <c r="F297" s="15"/>
      <c r="G297" s="15"/>
      <c r="H297" s="15"/>
      <c r="I297" s="15"/>
    </row>
    <row r="298" spans="6:9">
      <c r="F298" s="15"/>
      <c r="G298" s="15"/>
      <c r="H298" s="15"/>
      <c r="I298" s="15"/>
    </row>
    <row r="299" spans="6:9">
      <c r="F299" s="15"/>
      <c r="G299" s="15"/>
      <c r="H299" s="15"/>
      <c r="I299" s="15"/>
    </row>
    <row r="300" spans="6:9">
      <c r="F300" s="15"/>
      <c r="G300" s="15"/>
      <c r="H300" s="15"/>
      <c r="I300" s="15"/>
    </row>
    <row r="301" spans="6:9">
      <c r="F301" s="15"/>
      <c r="G301" s="15"/>
      <c r="H301" s="15"/>
      <c r="I301" s="15"/>
    </row>
    <row r="302" spans="6:9">
      <c r="F302" s="15"/>
      <c r="G302" s="15"/>
      <c r="H302" s="15"/>
      <c r="I302" s="15"/>
    </row>
    <row r="303" spans="6:9">
      <c r="F303" s="15"/>
      <c r="G303" s="15"/>
      <c r="H303" s="15"/>
      <c r="I303" s="15"/>
    </row>
    <row r="304" spans="6:9">
      <c r="F304" s="15"/>
      <c r="G304" s="15"/>
      <c r="H304" s="15"/>
      <c r="I304" s="15"/>
    </row>
    <row r="305" spans="6:9">
      <c r="F305" s="15"/>
      <c r="G305" s="15"/>
      <c r="H305" s="15"/>
      <c r="I305" s="15"/>
    </row>
    <row r="306" spans="6:9">
      <c r="F306" s="15"/>
      <c r="G306" s="15"/>
      <c r="H306" s="15"/>
      <c r="I306" s="15"/>
    </row>
    <row r="307" spans="6:9">
      <c r="F307" s="15"/>
      <c r="G307" s="15"/>
      <c r="H307" s="15"/>
      <c r="I307" s="15"/>
    </row>
    <row r="308" spans="6:9">
      <c r="F308" s="15"/>
      <c r="G308" s="15"/>
      <c r="H308" s="15"/>
      <c r="I308" s="15"/>
    </row>
    <row r="309" spans="6:9">
      <c r="F309" s="15"/>
      <c r="G309" s="15"/>
      <c r="H309" s="15"/>
      <c r="I309" s="15"/>
    </row>
    <row r="310" spans="6:9">
      <c r="F310" s="15"/>
      <c r="G310" s="15"/>
      <c r="H310" s="15"/>
      <c r="I310" s="15"/>
    </row>
    <row r="311" spans="6:9">
      <c r="F311" s="15"/>
      <c r="G311" s="15"/>
      <c r="H311" s="15"/>
      <c r="I311" s="15"/>
    </row>
    <row r="312" spans="6:9">
      <c r="F312" s="15"/>
      <c r="G312" s="15"/>
      <c r="H312" s="15"/>
      <c r="I312" s="15"/>
    </row>
    <row r="313" spans="6:9">
      <c r="F313" s="15"/>
      <c r="G313" s="15"/>
      <c r="H313" s="15"/>
      <c r="I313" s="15"/>
    </row>
    <row r="314" spans="6:9">
      <c r="F314" s="15"/>
      <c r="G314" s="15"/>
      <c r="H314" s="15"/>
      <c r="I314" s="15"/>
    </row>
    <row r="315" spans="6:9">
      <c r="F315" s="15"/>
      <c r="G315" s="15"/>
      <c r="H315" s="15"/>
      <c r="I315" s="15"/>
    </row>
    <row r="316" spans="6:9">
      <c r="F316" s="15"/>
      <c r="G316" s="15"/>
      <c r="H316" s="15"/>
      <c r="I316" s="15"/>
    </row>
    <row r="317" spans="6:9">
      <c r="F317" s="15"/>
      <c r="G317" s="15"/>
      <c r="H317" s="15"/>
      <c r="I317" s="15"/>
    </row>
    <row r="318" spans="6:9">
      <c r="F318" s="15"/>
      <c r="G318" s="15"/>
      <c r="H318" s="15"/>
      <c r="I318" s="15"/>
    </row>
    <row r="319" spans="6:9">
      <c r="F319" s="15"/>
      <c r="G319" s="15"/>
      <c r="H319" s="15"/>
      <c r="I319" s="15"/>
    </row>
    <row r="320" spans="6:9">
      <c r="F320" s="15"/>
      <c r="G320" s="15"/>
      <c r="H320" s="15"/>
      <c r="I320" s="15"/>
    </row>
    <row r="321" spans="6:9">
      <c r="F321" s="15"/>
      <c r="G321" s="15"/>
      <c r="H321" s="15"/>
      <c r="I321" s="15"/>
    </row>
    <row r="322" spans="6:9">
      <c r="F322" s="15"/>
      <c r="G322" s="15"/>
      <c r="H322" s="15"/>
      <c r="I322" s="15"/>
    </row>
    <row r="323" spans="6:9">
      <c r="F323" s="15"/>
      <c r="G323" s="15"/>
      <c r="H323" s="15"/>
      <c r="I323" s="15"/>
    </row>
    <row r="324" spans="6:9">
      <c r="F324" s="15"/>
      <c r="G324" s="15"/>
      <c r="H324" s="15"/>
      <c r="I324" s="15"/>
    </row>
    <row r="325" spans="6:9">
      <c r="F325" s="15"/>
      <c r="G325" s="15"/>
      <c r="H325" s="15"/>
      <c r="I325" s="15"/>
    </row>
    <row r="326" spans="6:9">
      <c r="F326" s="15"/>
      <c r="G326" s="15"/>
      <c r="H326" s="15"/>
      <c r="I326" s="15"/>
    </row>
    <row r="327" spans="6:9">
      <c r="F327" s="15"/>
      <c r="G327" s="15"/>
      <c r="H327" s="15"/>
      <c r="I327" s="15"/>
    </row>
    <row r="328" spans="6:9">
      <c r="F328" s="15"/>
      <c r="G328" s="15"/>
      <c r="H328" s="15"/>
      <c r="I328" s="15"/>
    </row>
    <row r="329" spans="6:9">
      <c r="F329" s="15"/>
      <c r="G329" s="15"/>
      <c r="H329" s="15"/>
      <c r="I329" s="15"/>
    </row>
    <row r="330" spans="6:9">
      <c r="F330" s="15"/>
      <c r="G330" s="15"/>
      <c r="H330" s="15"/>
      <c r="I330" s="15"/>
    </row>
    <row r="331" spans="6:9">
      <c r="F331" s="15"/>
      <c r="G331" s="15"/>
      <c r="H331" s="15"/>
      <c r="I331" s="15"/>
    </row>
    <row r="332" spans="6:9">
      <c r="F332" s="15"/>
      <c r="G332" s="15"/>
      <c r="H332" s="15"/>
      <c r="I332" s="15"/>
    </row>
    <row r="333" spans="6:9">
      <c r="F333" s="15"/>
      <c r="G333" s="15"/>
      <c r="H333" s="15"/>
      <c r="I333" s="15"/>
    </row>
    <row r="334" spans="6:9">
      <c r="F334" s="15"/>
      <c r="G334" s="15"/>
      <c r="H334" s="15"/>
      <c r="I334" s="15"/>
    </row>
    <row r="335" spans="6:9">
      <c r="F335" s="15"/>
      <c r="G335" s="15"/>
      <c r="H335" s="15"/>
      <c r="I335" s="15"/>
    </row>
    <row r="336" spans="6:9">
      <c r="F336" s="15"/>
      <c r="G336" s="15"/>
      <c r="H336" s="15"/>
      <c r="I336" s="15"/>
    </row>
    <row r="337" spans="6:9">
      <c r="F337" s="15"/>
      <c r="G337" s="15"/>
      <c r="H337" s="15"/>
      <c r="I337" s="15"/>
    </row>
    <row r="338" spans="6:9">
      <c r="F338" s="15"/>
      <c r="G338" s="15"/>
      <c r="H338" s="15"/>
      <c r="I338" s="15"/>
    </row>
    <row r="339" spans="6:9">
      <c r="F339" s="15"/>
      <c r="G339" s="15"/>
      <c r="H339" s="15"/>
      <c r="I339" s="15"/>
    </row>
    <row r="340" spans="6:9">
      <c r="F340" s="15"/>
      <c r="G340" s="15"/>
      <c r="H340" s="15"/>
      <c r="I340" s="15"/>
    </row>
    <row r="341" spans="6:9">
      <c r="F341" s="15"/>
      <c r="G341" s="15"/>
      <c r="H341" s="15"/>
      <c r="I341" s="15"/>
    </row>
    <row r="342" spans="6:9">
      <c r="F342" s="15"/>
      <c r="G342" s="15"/>
      <c r="H342" s="15"/>
      <c r="I342" s="15"/>
    </row>
    <row r="343" spans="6:9">
      <c r="F343" s="15"/>
      <c r="G343" s="15"/>
      <c r="H343" s="15"/>
      <c r="I343" s="15"/>
    </row>
    <row r="344" spans="6:9">
      <c r="F344" s="15"/>
      <c r="G344" s="15"/>
      <c r="H344" s="15"/>
      <c r="I344" s="15"/>
    </row>
    <row r="345" spans="6:9">
      <c r="F345" s="15"/>
      <c r="G345" s="15"/>
      <c r="H345" s="15"/>
      <c r="I345" s="15"/>
    </row>
    <row r="346" spans="6:9">
      <c r="F346" s="15"/>
      <c r="G346" s="15"/>
      <c r="H346" s="15"/>
      <c r="I346" s="15"/>
    </row>
    <row r="347" spans="6:9">
      <c r="F347" s="15"/>
      <c r="G347" s="15"/>
      <c r="H347" s="15"/>
      <c r="I347" s="15"/>
    </row>
    <row r="348" spans="6:9">
      <c r="F348" s="15"/>
      <c r="G348" s="15"/>
      <c r="H348" s="15"/>
      <c r="I348" s="15"/>
    </row>
    <row r="349" spans="6:9">
      <c r="F349" s="15"/>
      <c r="G349" s="15"/>
      <c r="H349" s="15"/>
      <c r="I349" s="15"/>
    </row>
    <row r="350" spans="6:9">
      <c r="F350" s="15"/>
      <c r="G350" s="15"/>
      <c r="H350" s="15"/>
      <c r="I350" s="15"/>
    </row>
    <row r="351" spans="6:9">
      <c r="F351" s="15"/>
      <c r="G351" s="15"/>
      <c r="H351" s="15"/>
      <c r="I351" s="15"/>
    </row>
    <row r="352" spans="6:9">
      <c r="F352" s="15"/>
      <c r="G352" s="15"/>
      <c r="H352" s="15"/>
      <c r="I352" s="15"/>
    </row>
    <row r="353" spans="6:9">
      <c r="F353" s="15"/>
      <c r="G353" s="15"/>
      <c r="H353" s="15"/>
      <c r="I353" s="15"/>
    </row>
    <row r="354" spans="6:9">
      <c r="F354" s="15"/>
      <c r="G354" s="15"/>
      <c r="H354" s="15"/>
      <c r="I354" s="15"/>
    </row>
    <row r="355" spans="6:9">
      <c r="F355" s="15"/>
      <c r="G355" s="15"/>
      <c r="H355" s="15"/>
      <c r="I355" s="15"/>
    </row>
    <row r="356" spans="6:9">
      <c r="F356" s="15"/>
      <c r="G356" s="15"/>
      <c r="H356" s="15"/>
      <c r="I356" s="15"/>
    </row>
    <row r="357" spans="6:9">
      <c r="F357" s="15"/>
      <c r="G357" s="15"/>
      <c r="H357" s="15"/>
      <c r="I357" s="15"/>
    </row>
    <row r="358" spans="6:9">
      <c r="F358" s="15"/>
      <c r="G358" s="15"/>
      <c r="H358" s="15"/>
      <c r="I358" s="15"/>
    </row>
    <row r="359" spans="6:9">
      <c r="F359" s="15"/>
      <c r="G359" s="15"/>
      <c r="H359" s="15"/>
      <c r="I359" s="15"/>
    </row>
    <row r="360" spans="6:9">
      <c r="F360" s="15"/>
      <c r="G360" s="15"/>
      <c r="H360" s="15"/>
      <c r="I360" s="15"/>
    </row>
    <row r="361" spans="6:9">
      <c r="F361" s="15"/>
      <c r="G361" s="15"/>
      <c r="H361" s="15"/>
      <c r="I361" s="15"/>
    </row>
    <row r="362" spans="6:9">
      <c r="F362" s="15"/>
      <c r="G362" s="15"/>
      <c r="H362" s="15"/>
      <c r="I362" s="15"/>
    </row>
    <row r="363" spans="6:9">
      <c r="F363" s="15"/>
      <c r="G363" s="15"/>
      <c r="H363" s="15"/>
      <c r="I363" s="15"/>
    </row>
    <row r="364" spans="6:9">
      <c r="F364" s="15"/>
      <c r="G364" s="15"/>
      <c r="H364" s="15"/>
      <c r="I364" s="15"/>
    </row>
    <row r="365" spans="6:9">
      <c r="F365" s="15"/>
      <c r="G365" s="15"/>
      <c r="H365" s="15"/>
      <c r="I365" s="15"/>
    </row>
    <row r="366" spans="6:9">
      <c r="F366" s="15"/>
      <c r="G366" s="15"/>
      <c r="H366" s="15"/>
      <c r="I366" s="15"/>
    </row>
    <row r="367" spans="6:9">
      <c r="F367" s="15"/>
      <c r="G367" s="15"/>
      <c r="H367" s="15"/>
      <c r="I367" s="15"/>
    </row>
    <row r="368" spans="6:9">
      <c r="F368" s="15"/>
      <c r="G368" s="15"/>
      <c r="H368" s="15"/>
      <c r="I368" s="15"/>
    </row>
    <row r="369" spans="6:9">
      <c r="F369" s="15"/>
      <c r="G369" s="15"/>
      <c r="H369" s="15"/>
      <c r="I369" s="15"/>
    </row>
    <row r="370" spans="6:9">
      <c r="F370" s="15"/>
      <c r="G370" s="15"/>
      <c r="H370" s="15"/>
      <c r="I370" s="15"/>
    </row>
    <row r="371" spans="6:9">
      <c r="F371" s="15"/>
      <c r="G371" s="15"/>
      <c r="H371" s="15"/>
      <c r="I371" s="15"/>
    </row>
    <row r="372" spans="6:9">
      <c r="F372" s="15"/>
      <c r="G372" s="15"/>
      <c r="H372" s="15"/>
      <c r="I372" s="15"/>
    </row>
    <row r="373" spans="6:9">
      <c r="F373" s="15"/>
      <c r="G373" s="15"/>
      <c r="H373" s="15"/>
      <c r="I373" s="15"/>
    </row>
    <row r="374" spans="6:9">
      <c r="F374" s="15"/>
      <c r="G374" s="15"/>
      <c r="H374" s="15"/>
      <c r="I374" s="15"/>
    </row>
    <row r="375" spans="6:9">
      <c r="F375" s="15"/>
      <c r="G375" s="15"/>
      <c r="H375" s="15"/>
      <c r="I375" s="15"/>
    </row>
    <row r="376" spans="6:9">
      <c r="F376" s="15"/>
      <c r="G376" s="15"/>
      <c r="H376" s="15"/>
      <c r="I376" s="15"/>
    </row>
    <row r="377" spans="6:9">
      <c r="F377" s="15"/>
      <c r="G377" s="15"/>
      <c r="H377" s="15"/>
      <c r="I377" s="15"/>
    </row>
    <row r="378" spans="6:9">
      <c r="F378" s="15"/>
      <c r="G378" s="15"/>
      <c r="H378" s="15"/>
      <c r="I378" s="15"/>
    </row>
    <row r="379" spans="6:9">
      <c r="F379" s="15"/>
      <c r="G379" s="15"/>
      <c r="H379" s="15"/>
      <c r="I379" s="15"/>
    </row>
    <row r="380" spans="6:9">
      <c r="F380" s="15"/>
      <c r="G380" s="15"/>
      <c r="H380" s="15"/>
      <c r="I380" s="15"/>
    </row>
    <row r="381" spans="6:9">
      <c r="F381" s="15"/>
      <c r="G381" s="15"/>
      <c r="H381" s="15"/>
      <c r="I381" s="15"/>
    </row>
    <row r="382" spans="6:9">
      <c r="F382" s="15"/>
      <c r="G382" s="15"/>
      <c r="H382" s="15"/>
      <c r="I382" s="15"/>
    </row>
    <row r="383" spans="6:9">
      <c r="F383" s="15"/>
      <c r="G383" s="15"/>
      <c r="H383" s="15"/>
      <c r="I383" s="15"/>
    </row>
    <row r="384" spans="6:9">
      <c r="F384" s="15"/>
      <c r="G384" s="15"/>
      <c r="H384" s="15"/>
      <c r="I384" s="15"/>
    </row>
    <row r="385" spans="6:9">
      <c r="F385" s="15"/>
      <c r="G385" s="15"/>
      <c r="H385" s="15"/>
      <c r="I385" s="15"/>
    </row>
    <row r="386" spans="6:9">
      <c r="F386" s="15"/>
      <c r="G386" s="15"/>
      <c r="H386" s="15"/>
      <c r="I386" s="15"/>
    </row>
    <row r="387" spans="6:9">
      <c r="F387" s="15"/>
      <c r="G387" s="15"/>
      <c r="H387" s="15"/>
      <c r="I387" s="15"/>
    </row>
    <row r="388" spans="6:9">
      <c r="F388" s="15"/>
      <c r="G388" s="15"/>
      <c r="H388" s="15"/>
      <c r="I388" s="15"/>
    </row>
    <row r="389" spans="6:9">
      <c r="F389" s="15"/>
      <c r="G389" s="15"/>
      <c r="H389" s="15"/>
      <c r="I389" s="15"/>
    </row>
    <row r="390" spans="6:9">
      <c r="F390" s="15"/>
      <c r="G390" s="15"/>
      <c r="H390" s="15"/>
      <c r="I390" s="15"/>
    </row>
    <row r="391" spans="6:9">
      <c r="F391" s="15"/>
      <c r="G391" s="15"/>
      <c r="H391" s="15"/>
      <c r="I391" s="15"/>
    </row>
    <row r="392" spans="6:9">
      <c r="F392" s="15"/>
      <c r="G392" s="15"/>
      <c r="H392" s="15"/>
      <c r="I392" s="15"/>
    </row>
    <row r="393" spans="6:9">
      <c r="F393" s="15"/>
      <c r="G393" s="15"/>
      <c r="H393" s="15"/>
      <c r="I393" s="15"/>
    </row>
    <row r="394" spans="6:9">
      <c r="F394" s="15"/>
      <c r="G394" s="15"/>
      <c r="H394" s="15"/>
      <c r="I394" s="15"/>
    </row>
    <row r="395" spans="6:9">
      <c r="F395" s="15"/>
      <c r="G395" s="15"/>
      <c r="H395" s="15"/>
      <c r="I395" s="15"/>
    </row>
    <row r="396" spans="6:9">
      <c r="F396" s="15"/>
      <c r="G396" s="15"/>
      <c r="H396" s="15"/>
      <c r="I396" s="15"/>
    </row>
    <row r="397" spans="6:9">
      <c r="F397" s="15"/>
      <c r="G397" s="15"/>
      <c r="H397" s="15"/>
      <c r="I397" s="15"/>
    </row>
    <row r="398" spans="6:9">
      <c r="F398" s="15"/>
      <c r="G398" s="15"/>
      <c r="H398" s="15"/>
      <c r="I398" s="15"/>
    </row>
    <row r="399" spans="6:9">
      <c r="F399" s="15"/>
      <c r="G399" s="15"/>
      <c r="H399" s="15"/>
      <c r="I399" s="15"/>
    </row>
    <row r="400" spans="6:9">
      <c r="F400" s="15"/>
      <c r="G400" s="15"/>
      <c r="H400" s="15"/>
      <c r="I400" s="15"/>
    </row>
    <row r="401" spans="6:9">
      <c r="F401" s="15"/>
      <c r="G401" s="15"/>
      <c r="H401" s="15"/>
      <c r="I401" s="15"/>
    </row>
    <row r="402" spans="6:9">
      <c r="F402" s="15"/>
      <c r="G402" s="15"/>
      <c r="H402" s="15"/>
      <c r="I402" s="15"/>
    </row>
    <row r="403" spans="6:9">
      <c r="F403" s="15"/>
      <c r="G403" s="15"/>
      <c r="H403" s="15"/>
      <c r="I403" s="15"/>
    </row>
    <row r="404" spans="6:9">
      <c r="F404" s="15"/>
      <c r="G404" s="15"/>
      <c r="H404" s="15"/>
      <c r="I404" s="15"/>
    </row>
    <row r="405" spans="6:9">
      <c r="F405" s="15"/>
      <c r="G405" s="15"/>
      <c r="H405" s="15"/>
      <c r="I405" s="15"/>
    </row>
    <row r="406" spans="6:9">
      <c r="F406" s="15"/>
      <c r="G406" s="15"/>
      <c r="H406" s="15"/>
      <c r="I406" s="15"/>
    </row>
    <row r="407" spans="6:9">
      <c r="F407" s="15"/>
      <c r="G407" s="15"/>
      <c r="H407" s="15"/>
      <c r="I407" s="15"/>
    </row>
    <row r="408" spans="6:9">
      <c r="F408" s="15"/>
      <c r="G408" s="15"/>
      <c r="H408" s="15"/>
      <c r="I408" s="15"/>
    </row>
    <row r="409" spans="6:9">
      <c r="F409" s="15"/>
      <c r="G409" s="15"/>
      <c r="H409" s="15"/>
      <c r="I409" s="15"/>
    </row>
    <row r="410" spans="6:9">
      <c r="F410" s="15"/>
      <c r="G410" s="15"/>
      <c r="H410" s="15"/>
      <c r="I410" s="15"/>
    </row>
    <row r="411" spans="6:9">
      <c r="F411" s="15"/>
      <c r="G411" s="15"/>
      <c r="H411" s="15"/>
      <c r="I411" s="15"/>
    </row>
    <row r="412" spans="6:9">
      <c r="F412" s="15"/>
      <c r="G412" s="15"/>
      <c r="H412" s="15"/>
      <c r="I412" s="15"/>
    </row>
    <row r="413" spans="6:9">
      <c r="F413" s="15"/>
      <c r="G413" s="15"/>
      <c r="H413" s="15"/>
      <c r="I413" s="15"/>
    </row>
    <row r="414" spans="6:9">
      <c r="F414" s="15"/>
      <c r="G414" s="15"/>
      <c r="H414" s="15"/>
      <c r="I414" s="15"/>
    </row>
    <row r="415" spans="6:9">
      <c r="F415" s="15"/>
      <c r="G415" s="15"/>
      <c r="H415" s="15"/>
      <c r="I415" s="15"/>
    </row>
    <row r="416" spans="6:9">
      <c r="F416" s="15"/>
      <c r="G416" s="15"/>
      <c r="H416" s="15"/>
      <c r="I416" s="15"/>
    </row>
    <row r="417" spans="6:9">
      <c r="F417" s="15"/>
      <c r="G417" s="15"/>
      <c r="H417" s="15"/>
      <c r="I417" s="15"/>
    </row>
    <row r="418" spans="6:9">
      <c r="F418" s="15"/>
      <c r="G418" s="15"/>
      <c r="H418" s="15"/>
      <c r="I418" s="15"/>
    </row>
    <row r="419" spans="6:9">
      <c r="F419" s="15"/>
      <c r="G419" s="15"/>
      <c r="H419" s="15"/>
      <c r="I419" s="15"/>
    </row>
    <row r="420" spans="6:9">
      <c r="F420" s="15"/>
      <c r="G420" s="15"/>
      <c r="H420" s="15"/>
      <c r="I420" s="15"/>
    </row>
    <row r="421" spans="6:9">
      <c r="F421" s="15"/>
      <c r="G421" s="15"/>
      <c r="H421" s="15"/>
      <c r="I421" s="15"/>
    </row>
    <row r="422" spans="6:9">
      <c r="F422" s="15"/>
      <c r="G422" s="15"/>
      <c r="H422" s="15"/>
      <c r="I422" s="15"/>
    </row>
    <row r="423" spans="6:9">
      <c r="F423" s="15"/>
      <c r="G423" s="15"/>
      <c r="H423" s="15"/>
      <c r="I423" s="15"/>
    </row>
    <row r="424" spans="6:9">
      <c r="F424" s="15"/>
      <c r="G424" s="15"/>
      <c r="H424" s="15"/>
      <c r="I424" s="15"/>
    </row>
    <row r="425" spans="6:9">
      <c r="F425" s="15"/>
      <c r="G425" s="15"/>
      <c r="H425" s="15"/>
      <c r="I425" s="15"/>
    </row>
    <row r="426" spans="6:9">
      <c r="F426" s="15"/>
      <c r="G426" s="15"/>
      <c r="H426" s="15"/>
      <c r="I426" s="15"/>
    </row>
    <row r="427" spans="6:9">
      <c r="F427" s="15"/>
      <c r="G427" s="15"/>
      <c r="H427" s="15"/>
      <c r="I427" s="15"/>
    </row>
    <row r="428" spans="6:9">
      <c r="F428" s="15"/>
      <c r="G428" s="15"/>
      <c r="H428" s="15"/>
      <c r="I428" s="15"/>
    </row>
    <row r="429" spans="6:9">
      <c r="F429" s="15"/>
      <c r="G429" s="15"/>
      <c r="H429" s="15"/>
      <c r="I429" s="15"/>
    </row>
    <row r="430" spans="6:9">
      <c r="F430" s="15"/>
      <c r="G430" s="15"/>
      <c r="H430" s="15"/>
      <c r="I430" s="15"/>
    </row>
    <row r="431" spans="6:9">
      <c r="F431" s="15"/>
      <c r="G431" s="15"/>
      <c r="H431" s="15"/>
      <c r="I431" s="15"/>
    </row>
    <row r="432" spans="6:9">
      <c r="F432" s="15"/>
      <c r="G432" s="15"/>
      <c r="H432" s="15"/>
      <c r="I432" s="15"/>
    </row>
    <row r="433" spans="6:9">
      <c r="F433" s="15"/>
      <c r="G433" s="15"/>
      <c r="H433" s="15"/>
      <c r="I433" s="15"/>
    </row>
    <row r="434" spans="6:9">
      <c r="F434" s="15"/>
      <c r="G434" s="15"/>
      <c r="H434" s="15"/>
      <c r="I434" s="15"/>
    </row>
    <row r="435" spans="6:9">
      <c r="F435" s="15"/>
      <c r="G435" s="15"/>
      <c r="H435" s="15"/>
      <c r="I435" s="15"/>
    </row>
    <row r="436" spans="6:9">
      <c r="F436" s="15"/>
      <c r="G436" s="15"/>
      <c r="H436" s="15"/>
      <c r="I436" s="15"/>
    </row>
    <row r="437" spans="6:9">
      <c r="F437" s="15"/>
      <c r="G437" s="15"/>
      <c r="H437" s="15"/>
      <c r="I437" s="15"/>
    </row>
    <row r="438" spans="6:9">
      <c r="F438" s="15"/>
      <c r="G438" s="15"/>
      <c r="H438" s="15"/>
      <c r="I438" s="15"/>
    </row>
    <row r="439" spans="6:9">
      <c r="F439" s="15"/>
      <c r="G439" s="15"/>
      <c r="H439" s="15"/>
      <c r="I439" s="15"/>
    </row>
    <row r="440" spans="6:9">
      <c r="F440" s="15"/>
      <c r="G440" s="15"/>
      <c r="H440" s="15"/>
      <c r="I440" s="15"/>
    </row>
    <row r="441" spans="6:9">
      <c r="F441" s="15"/>
      <c r="G441" s="15"/>
      <c r="H441" s="15"/>
      <c r="I441" s="15"/>
    </row>
    <row r="442" spans="6:9">
      <c r="F442" s="15"/>
      <c r="G442" s="15"/>
      <c r="H442" s="15"/>
      <c r="I442" s="15"/>
    </row>
    <row r="443" spans="6:9">
      <c r="F443" s="15"/>
      <c r="G443" s="15"/>
      <c r="H443" s="15"/>
      <c r="I443" s="15"/>
    </row>
    <row r="444" spans="6:9">
      <c r="F444" s="15"/>
      <c r="G444" s="15"/>
      <c r="H444" s="15"/>
      <c r="I444" s="15"/>
    </row>
    <row r="445" spans="6:9">
      <c r="F445" s="15"/>
      <c r="G445" s="15"/>
      <c r="H445" s="15"/>
      <c r="I445" s="15"/>
    </row>
    <row r="446" spans="6:9">
      <c r="F446" s="15"/>
      <c r="G446" s="15"/>
      <c r="H446" s="15"/>
      <c r="I446" s="15"/>
    </row>
    <row r="447" spans="6:9">
      <c r="F447" s="15"/>
      <c r="G447" s="15"/>
      <c r="H447" s="15"/>
      <c r="I447" s="15"/>
    </row>
    <row r="448" spans="6:9">
      <c r="F448" s="15"/>
      <c r="G448" s="15"/>
      <c r="H448" s="15"/>
      <c r="I448" s="15"/>
    </row>
    <row r="449" spans="6:9">
      <c r="F449" s="15"/>
      <c r="G449" s="15"/>
      <c r="H449" s="15"/>
      <c r="I449" s="15"/>
    </row>
    <row r="450" spans="6:9">
      <c r="F450" s="15"/>
      <c r="G450" s="15"/>
      <c r="H450" s="15"/>
      <c r="I450" s="15"/>
    </row>
    <row r="451" spans="6:9">
      <c r="F451" s="15"/>
      <c r="G451" s="15"/>
      <c r="H451" s="15"/>
      <c r="I451" s="15"/>
    </row>
    <row r="452" spans="6:9">
      <c r="F452" s="15"/>
      <c r="G452" s="15"/>
      <c r="H452" s="15"/>
      <c r="I452" s="15"/>
    </row>
    <row r="453" spans="6:9">
      <c r="F453" s="15"/>
      <c r="G453" s="15"/>
      <c r="H453" s="15"/>
      <c r="I453" s="15"/>
    </row>
    <row r="454" spans="6:9">
      <c r="F454" s="15"/>
      <c r="G454" s="15"/>
      <c r="H454" s="15"/>
      <c r="I454" s="15"/>
    </row>
    <row r="455" spans="6:9">
      <c r="F455" s="15"/>
      <c r="G455" s="15"/>
      <c r="H455" s="15"/>
      <c r="I455" s="15"/>
    </row>
    <row r="456" spans="6:9">
      <c r="F456" s="15"/>
      <c r="G456" s="15"/>
      <c r="H456" s="15"/>
      <c r="I456" s="15"/>
    </row>
    <row r="457" spans="6:9">
      <c r="F457" s="15"/>
      <c r="G457" s="15"/>
      <c r="H457" s="15"/>
      <c r="I457" s="15"/>
    </row>
    <row r="458" spans="6:9">
      <c r="F458" s="15"/>
      <c r="G458" s="15"/>
      <c r="H458" s="15"/>
      <c r="I458" s="15"/>
    </row>
    <row r="459" spans="6:9">
      <c r="F459" s="15"/>
      <c r="G459" s="15"/>
      <c r="H459" s="15"/>
      <c r="I459" s="15"/>
    </row>
    <row r="460" spans="6:9">
      <c r="F460" s="15"/>
      <c r="G460" s="15"/>
      <c r="H460" s="15"/>
      <c r="I460" s="15"/>
    </row>
    <row r="461" spans="6:9">
      <c r="F461" s="15"/>
      <c r="G461" s="15"/>
      <c r="H461" s="15"/>
      <c r="I461" s="15"/>
    </row>
    <row r="462" spans="6:9">
      <c r="F462" s="15"/>
      <c r="G462" s="15"/>
      <c r="H462" s="15"/>
      <c r="I462" s="15"/>
    </row>
    <row r="463" spans="6:9">
      <c r="F463" s="15"/>
      <c r="G463" s="15"/>
      <c r="H463" s="15"/>
      <c r="I463" s="15"/>
    </row>
    <row r="464" spans="6:9">
      <c r="F464" s="15"/>
      <c r="G464" s="15"/>
      <c r="H464" s="15"/>
      <c r="I464" s="15"/>
    </row>
    <row r="465" spans="6:9">
      <c r="F465" s="15"/>
      <c r="G465" s="15"/>
      <c r="H465" s="15"/>
      <c r="I465" s="15"/>
    </row>
    <row r="466" spans="6:9">
      <c r="F466" s="15"/>
      <c r="G466" s="15"/>
      <c r="H466" s="15"/>
      <c r="I466" s="15"/>
    </row>
    <row r="467" spans="6:9">
      <c r="F467" s="15"/>
      <c r="G467" s="15"/>
      <c r="H467" s="15"/>
      <c r="I467" s="15"/>
    </row>
    <row r="468" spans="6:9">
      <c r="F468" s="15"/>
      <c r="G468" s="15"/>
      <c r="H468" s="15"/>
      <c r="I468" s="15"/>
    </row>
    <row r="469" spans="6:9">
      <c r="F469" s="15"/>
      <c r="G469" s="15"/>
      <c r="H469" s="15"/>
      <c r="I469" s="15"/>
    </row>
    <row r="470" spans="6:9">
      <c r="F470" s="15"/>
      <c r="G470" s="15"/>
      <c r="H470" s="15"/>
      <c r="I470" s="15"/>
    </row>
    <row r="471" spans="6:9">
      <c r="F471" s="15"/>
      <c r="G471" s="15"/>
      <c r="H471" s="15"/>
      <c r="I471" s="15"/>
    </row>
    <row r="472" spans="6:9">
      <c r="F472" s="15"/>
      <c r="G472" s="15"/>
      <c r="H472" s="15"/>
      <c r="I472" s="15"/>
    </row>
    <row r="473" spans="6:9">
      <c r="F473" s="15"/>
      <c r="G473" s="15"/>
      <c r="H473" s="15"/>
      <c r="I473" s="15"/>
    </row>
    <row r="474" spans="6:9">
      <c r="F474" s="15"/>
      <c r="G474" s="15"/>
      <c r="H474" s="15"/>
      <c r="I474" s="15"/>
    </row>
    <row r="475" spans="6:9">
      <c r="F475" s="15"/>
      <c r="G475" s="15"/>
      <c r="H475" s="15"/>
      <c r="I475" s="15"/>
    </row>
    <row r="476" spans="6:9">
      <c r="F476" s="15"/>
      <c r="G476" s="15"/>
      <c r="H476" s="15"/>
      <c r="I476" s="15"/>
    </row>
    <row r="477" spans="6:9">
      <c r="F477" s="15"/>
      <c r="G477" s="15"/>
      <c r="H477" s="15"/>
      <c r="I477" s="15"/>
    </row>
    <row r="478" spans="6:9">
      <c r="F478" s="15"/>
      <c r="G478" s="15"/>
      <c r="H478" s="15"/>
      <c r="I478" s="15"/>
    </row>
    <row r="479" spans="6:9">
      <c r="F479" s="15"/>
      <c r="G479" s="15"/>
      <c r="H479" s="15"/>
      <c r="I479" s="15"/>
    </row>
    <row r="480" spans="6:9">
      <c r="F480" s="15"/>
      <c r="G480" s="15"/>
      <c r="H480" s="15"/>
      <c r="I480" s="15"/>
    </row>
    <row r="481" spans="6:9">
      <c r="F481" s="15"/>
      <c r="G481" s="15"/>
      <c r="H481" s="15"/>
      <c r="I481" s="15"/>
    </row>
    <row r="482" spans="6:9">
      <c r="F482" s="15"/>
      <c r="G482" s="15"/>
      <c r="H482" s="15"/>
      <c r="I482" s="15"/>
    </row>
    <row r="483" spans="6:9">
      <c r="F483" s="15"/>
      <c r="G483" s="15"/>
      <c r="H483" s="15"/>
      <c r="I483" s="15"/>
    </row>
    <row r="484" spans="6:9">
      <c r="F484" s="15"/>
      <c r="G484" s="15"/>
      <c r="H484" s="15"/>
      <c r="I484" s="15"/>
    </row>
    <row r="485" spans="6:9">
      <c r="F485" s="15"/>
      <c r="G485" s="15"/>
      <c r="H485" s="15"/>
      <c r="I485" s="15"/>
    </row>
    <row r="486" spans="6:9">
      <c r="F486" s="15"/>
      <c r="G486" s="15"/>
      <c r="H486" s="15"/>
      <c r="I486" s="15"/>
    </row>
    <row r="487" spans="6:9">
      <c r="F487" s="15"/>
      <c r="G487" s="15"/>
      <c r="H487" s="15"/>
      <c r="I487" s="15"/>
    </row>
    <row r="488" spans="6:9">
      <c r="F488" s="15"/>
      <c r="G488" s="15"/>
      <c r="H488" s="15"/>
      <c r="I488" s="15"/>
    </row>
    <row r="489" spans="6:9">
      <c r="F489" s="15"/>
      <c r="G489" s="15"/>
      <c r="H489" s="15"/>
      <c r="I489" s="15"/>
    </row>
    <row r="490" spans="6:9">
      <c r="F490" s="15"/>
      <c r="G490" s="15"/>
      <c r="H490" s="15"/>
      <c r="I490" s="15"/>
    </row>
    <row r="491" spans="6:9">
      <c r="F491" s="15"/>
      <c r="G491" s="15"/>
      <c r="H491" s="15"/>
      <c r="I491" s="15"/>
    </row>
    <row r="492" spans="6:9">
      <c r="F492" s="15"/>
      <c r="G492" s="15"/>
      <c r="H492" s="15"/>
      <c r="I492" s="15"/>
    </row>
    <row r="493" spans="6:9">
      <c r="F493" s="15"/>
      <c r="G493" s="15"/>
      <c r="H493" s="15"/>
      <c r="I493" s="15"/>
    </row>
    <row r="494" spans="6:9">
      <c r="F494" s="15"/>
      <c r="G494" s="15"/>
      <c r="H494" s="15"/>
      <c r="I494" s="15"/>
    </row>
    <row r="495" spans="6:9">
      <c r="F495" s="15"/>
      <c r="G495" s="15"/>
      <c r="H495" s="15"/>
      <c r="I495" s="15"/>
    </row>
    <row r="496" spans="6:9">
      <c r="F496" s="15"/>
      <c r="G496" s="15"/>
      <c r="H496" s="15"/>
      <c r="I496" s="15"/>
    </row>
    <row r="497" spans="6:9">
      <c r="F497" s="15"/>
      <c r="G497" s="15"/>
      <c r="H497" s="15"/>
      <c r="I497" s="15"/>
    </row>
    <row r="498" spans="6:9">
      <c r="F498" s="15"/>
      <c r="G498" s="15"/>
      <c r="H498" s="15"/>
      <c r="I498" s="15"/>
    </row>
    <row r="499" spans="6:9">
      <c r="F499" s="15"/>
      <c r="G499" s="15"/>
      <c r="H499" s="15"/>
      <c r="I499" s="15"/>
    </row>
    <row r="500" spans="6:9">
      <c r="F500" s="15"/>
      <c r="G500" s="15"/>
      <c r="H500" s="15"/>
      <c r="I500" s="15"/>
    </row>
    <row r="501" spans="6:9">
      <c r="F501" s="15"/>
      <c r="G501" s="15"/>
      <c r="H501" s="15"/>
      <c r="I501" s="15"/>
    </row>
    <row r="502" spans="6:9">
      <c r="F502" s="15"/>
      <c r="G502" s="15"/>
      <c r="H502" s="15"/>
      <c r="I502" s="15"/>
    </row>
    <row r="503" spans="6:9">
      <c r="F503" s="15"/>
      <c r="G503" s="15"/>
      <c r="H503" s="15"/>
      <c r="I503" s="15"/>
    </row>
    <row r="504" spans="6:9">
      <c r="F504" s="15"/>
      <c r="G504" s="15"/>
      <c r="H504" s="15"/>
      <c r="I504" s="15"/>
    </row>
    <row r="505" spans="6:9">
      <c r="F505" s="15"/>
      <c r="G505" s="15"/>
      <c r="H505" s="15"/>
      <c r="I505" s="15"/>
    </row>
    <row r="506" spans="6:9">
      <c r="F506" s="15"/>
      <c r="G506" s="15"/>
      <c r="H506" s="15"/>
      <c r="I506" s="15"/>
    </row>
    <row r="507" spans="6:9">
      <c r="F507" s="15"/>
      <c r="G507" s="15"/>
      <c r="H507" s="15"/>
      <c r="I507" s="15"/>
    </row>
    <row r="508" spans="6:9">
      <c r="F508" s="15"/>
      <c r="G508" s="15"/>
      <c r="H508" s="15"/>
      <c r="I508" s="15"/>
    </row>
    <row r="509" spans="6:9">
      <c r="F509" s="15"/>
      <c r="G509" s="15"/>
      <c r="H509" s="15"/>
      <c r="I509" s="15"/>
    </row>
    <row r="510" spans="6:9">
      <c r="F510" s="15"/>
      <c r="G510" s="15"/>
      <c r="H510" s="15"/>
      <c r="I510" s="15"/>
    </row>
    <row r="511" spans="6:9">
      <c r="F511" s="15"/>
      <c r="G511" s="15"/>
      <c r="H511" s="15"/>
      <c r="I511" s="15"/>
    </row>
    <row r="512" spans="6:9">
      <c r="F512" s="15"/>
      <c r="G512" s="15"/>
      <c r="H512" s="15"/>
      <c r="I512" s="15"/>
    </row>
    <row r="513" spans="6:9">
      <c r="F513" s="15"/>
      <c r="G513" s="15"/>
      <c r="H513" s="15"/>
      <c r="I513" s="15"/>
    </row>
    <row r="514" spans="6:9">
      <c r="F514" s="15"/>
      <c r="G514" s="15"/>
      <c r="H514" s="15"/>
      <c r="I514" s="15"/>
    </row>
    <row r="515" spans="6:9">
      <c r="F515" s="15"/>
      <c r="G515" s="15"/>
      <c r="H515" s="15"/>
      <c r="I515" s="15"/>
    </row>
    <row r="516" spans="6:9">
      <c r="F516" s="15"/>
      <c r="G516" s="15"/>
      <c r="H516" s="15"/>
      <c r="I516" s="15"/>
    </row>
    <row r="517" spans="6:9">
      <c r="F517" s="15"/>
      <c r="G517" s="15"/>
      <c r="H517" s="15"/>
      <c r="I517" s="15"/>
    </row>
    <row r="518" spans="6:9">
      <c r="F518" s="15"/>
      <c r="G518" s="15"/>
      <c r="H518" s="15"/>
      <c r="I518" s="15"/>
    </row>
    <row r="519" spans="6:9">
      <c r="F519" s="15"/>
      <c r="G519" s="15"/>
      <c r="H519" s="15"/>
      <c r="I519" s="15"/>
    </row>
    <row r="520" spans="6:9">
      <c r="F520" s="15"/>
      <c r="G520" s="15"/>
      <c r="H520" s="15"/>
      <c r="I520" s="15"/>
    </row>
    <row r="521" spans="6:9">
      <c r="F521" s="15"/>
      <c r="G521" s="15"/>
      <c r="H521" s="15"/>
      <c r="I521" s="15"/>
    </row>
    <row r="522" spans="6:9">
      <c r="F522" s="15"/>
      <c r="G522" s="15"/>
      <c r="H522" s="15"/>
      <c r="I522" s="15"/>
    </row>
    <row r="523" spans="6:9">
      <c r="F523" s="15"/>
      <c r="G523" s="15"/>
      <c r="H523" s="15"/>
      <c r="I523" s="15"/>
    </row>
    <row r="524" spans="6:9">
      <c r="F524" s="15"/>
      <c r="G524" s="15"/>
      <c r="H524" s="15"/>
      <c r="I524" s="15"/>
    </row>
    <row r="525" spans="6:9">
      <c r="F525" s="15"/>
      <c r="G525" s="15"/>
      <c r="H525" s="15"/>
      <c r="I525" s="15"/>
    </row>
    <row r="526" spans="6:9">
      <c r="F526" s="15"/>
      <c r="G526" s="15"/>
      <c r="H526" s="15"/>
      <c r="I526" s="15"/>
    </row>
    <row r="527" spans="6:9">
      <c r="F527" s="15"/>
      <c r="G527" s="15"/>
      <c r="H527" s="15"/>
      <c r="I527" s="15"/>
    </row>
    <row r="528" spans="6:9">
      <c r="F528" s="15"/>
      <c r="G528" s="15"/>
      <c r="H528" s="15"/>
      <c r="I528" s="15"/>
    </row>
    <row r="529" spans="6:9">
      <c r="F529" s="15"/>
      <c r="G529" s="15"/>
      <c r="H529" s="15"/>
      <c r="I529" s="15"/>
    </row>
    <row r="530" spans="6:9">
      <c r="F530" s="15"/>
      <c r="G530" s="15"/>
      <c r="H530" s="15"/>
      <c r="I530" s="15"/>
    </row>
    <row r="531" spans="6:9">
      <c r="F531" s="15"/>
      <c r="G531" s="15"/>
      <c r="H531" s="15"/>
      <c r="I531" s="15"/>
    </row>
    <row r="532" spans="6:9">
      <c r="F532" s="15"/>
      <c r="G532" s="15"/>
      <c r="H532" s="15"/>
      <c r="I532" s="15"/>
    </row>
    <row r="533" spans="6:9">
      <c r="F533" s="15"/>
      <c r="G533" s="15"/>
      <c r="H533" s="15"/>
      <c r="I533" s="15"/>
    </row>
    <row r="534" spans="6:9">
      <c r="F534" s="15"/>
      <c r="G534" s="15"/>
      <c r="H534" s="15"/>
      <c r="I534" s="15"/>
    </row>
    <row r="535" spans="6:9">
      <c r="F535" s="15"/>
      <c r="G535" s="15"/>
      <c r="H535" s="15"/>
      <c r="I535" s="15"/>
    </row>
    <row r="536" spans="6:9">
      <c r="F536" s="15"/>
      <c r="G536" s="15"/>
      <c r="H536" s="15"/>
      <c r="I536" s="15"/>
    </row>
    <row r="537" spans="6:9">
      <c r="F537" s="15"/>
      <c r="G537" s="15"/>
      <c r="H537" s="15"/>
      <c r="I537" s="15"/>
    </row>
    <row r="538" spans="6:9">
      <c r="F538" s="15"/>
      <c r="G538" s="15"/>
      <c r="H538" s="15"/>
      <c r="I538" s="15"/>
    </row>
    <row r="539" spans="6:9">
      <c r="F539" s="15"/>
      <c r="G539" s="15"/>
      <c r="H539" s="15"/>
      <c r="I539" s="15"/>
    </row>
    <row r="540" spans="6:9">
      <c r="F540" s="15"/>
      <c r="G540" s="15"/>
      <c r="H540" s="15"/>
      <c r="I540" s="15"/>
    </row>
    <row r="541" spans="6:9">
      <c r="F541" s="15"/>
      <c r="G541" s="15"/>
      <c r="H541" s="15"/>
      <c r="I541" s="15"/>
    </row>
    <row r="542" spans="6:9">
      <c r="F542" s="15"/>
      <c r="G542" s="15"/>
      <c r="H542" s="15"/>
      <c r="I542" s="15"/>
    </row>
    <row r="543" spans="6:9">
      <c r="F543" s="15"/>
      <c r="G543" s="15"/>
      <c r="H543" s="15"/>
      <c r="I543" s="15"/>
    </row>
    <row r="544" spans="6:9">
      <c r="F544" s="15"/>
      <c r="G544" s="15"/>
      <c r="H544" s="15"/>
      <c r="I544" s="15"/>
    </row>
    <row r="545" spans="6:9">
      <c r="F545" s="15"/>
      <c r="G545" s="15"/>
      <c r="H545" s="15"/>
      <c r="I545" s="15"/>
    </row>
    <row r="546" spans="6:9">
      <c r="F546" s="15"/>
      <c r="G546" s="15"/>
      <c r="H546" s="15"/>
      <c r="I546" s="15"/>
    </row>
    <row r="547" spans="6:9">
      <c r="F547" s="15"/>
      <c r="G547" s="15"/>
      <c r="H547" s="15"/>
      <c r="I547" s="15"/>
    </row>
    <row r="548" spans="6:9">
      <c r="F548" s="15"/>
      <c r="G548" s="15"/>
      <c r="H548" s="15"/>
      <c r="I548" s="15"/>
    </row>
    <row r="549" spans="6:9">
      <c r="F549" s="15"/>
      <c r="G549" s="15"/>
      <c r="H549" s="15"/>
      <c r="I549" s="15"/>
    </row>
    <row r="550" spans="6:9">
      <c r="F550" s="15"/>
      <c r="G550" s="15"/>
      <c r="H550" s="15"/>
      <c r="I550" s="15"/>
    </row>
    <row r="551" spans="6:9">
      <c r="F551" s="15"/>
      <c r="G551" s="15"/>
      <c r="H551" s="15"/>
      <c r="I551" s="15"/>
    </row>
    <row r="552" spans="6:9">
      <c r="F552" s="15"/>
      <c r="G552" s="15"/>
      <c r="H552" s="15"/>
      <c r="I552" s="15"/>
    </row>
    <row r="553" spans="6:9">
      <c r="F553" s="15"/>
      <c r="G553" s="15"/>
      <c r="H553" s="15"/>
      <c r="I553" s="15"/>
    </row>
    <row r="554" spans="6:9">
      <c r="F554" s="15"/>
      <c r="G554" s="15"/>
      <c r="H554" s="15"/>
      <c r="I554" s="15"/>
    </row>
    <row r="555" spans="6:9">
      <c r="F555" s="15"/>
      <c r="G555" s="15"/>
      <c r="H555" s="15"/>
      <c r="I555" s="15"/>
    </row>
    <row r="556" spans="6:9">
      <c r="F556" s="15"/>
      <c r="G556" s="15"/>
      <c r="H556" s="15"/>
      <c r="I556" s="15"/>
    </row>
    <row r="557" spans="6:9">
      <c r="F557" s="15"/>
      <c r="G557" s="15"/>
      <c r="H557" s="15"/>
      <c r="I557" s="15"/>
    </row>
    <row r="558" spans="6:9">
      <c r="F558" s="15"/>
      <c r="G558" s="15"/>
      <c r="H558" s="15"/>
      <c r="I558" s="15"/>
    </row>
    <row r="559" spans="6:9">
      <c r="F559" s="15"/>
      <c r="G559" s="15"/>
      <c r="H559" s="15"/>
      <c r="I559" s="15"/>
    </row>
    <row r="560" spans="6:9">
      <c r="F560" s="15"/>
      <c r="G560" s="15"/>
      <c r="H560" s="15"/>
      <c r="I560" s="15"/>
    </row>
    <row r="561" spans="6:9">
      <c r="F561" s="15"/>
      <c r="G561" s="15"/>
      <c r="H561" s="15"/>
      <c r="I561" s="15"/>
    </row>
    <row r="562" spans="6:9">
      <c r="F562" s="15"/>
      <c r="G562" s="15"/>
      <c r="H562" s="15"/>
      <c r="I562" s="15"/>
    </row>
    <row r="563" spans="6:9">
      <c r="F563" s="15"/>
      <c r="G563" s="15"/>
      <c r="H563" s="15"/>
      <c r="I563" s="15"/>
    </row>
    <row r="564" spans="6:9">
      <c r="F564" s="15"/>
      <c r="G564" s="15"/>
      <c r="H564" s="15"/>
      <c r="I564" s="15"/>
    </row>
    <row r="565" spans="6:9">
      <c r="F565" s="15"/>
      <c r="G565" s="15"/>
      <c r="H565" s="15"/>
      <c r="I565" s="15"/>
    </row>
    <row r="566" spans="6:9">
      <c r="F566" s="15"/>
      <c r="G566" s="15"/>
      <c r="H566" s="15"/>
      <c r="I566" s="15"/>
    </row>
    <row r="567" spans="6:9">
      <c r="F567" s="15"/>
      <c r="G567" s="15"/>
      <c r="H567" s="15"/>
      <c r="I567" s="15"/>
    </row>
    <row r="568" spans="6:9">
      <c r="F568" s="15"/>
      <c r="G568" s="15"/>
      <c r="H568" s="15"/>
      <c r="I568" s="15"/>
    </row>
    <row r="569" spans="6:9">
      <c r="F569" s="15"/>
      <c r="G569" s="15"/>
      <c r="H569" s="15"/>
      <c r="I569" s="15"/>
    </row>
    <row r="570" spans="6:9">
      <c r="F570" s="15"/>
      <c r="G570" s="15"/>
      <c r="H570" s="15"/>
      <c r="I570" s="15"/>
    </row>
    <row r="571" spans="6:9">
      <c r="F571" s="15"/>
      <c r="G571" s="15"/>
      <c r="H571" s="15"/>
      <c r="I571" s="15"/>
    </row>
    <row r="572" spans="6:9">
      <c r="F572" s="15"/>
      <c r="G572" s="15"/>
      <c r="H572" s="15"/>
      <c r="I572" s="15"/>
    </row>
    <row r="573" spans="6:9">
      <c r="F573" s="15"/>
      <c r="G573" s="15"/>
      <c r="H573" s="15"/>
      <c r="I573" s="15"/>
    </row>
    <row r="574" spans="6:9">
      <c r="F574" s="15"/>
      <c r="G574" s="15"/>
      <c r="H574" s="15"/>
      <c r="I574" s="15"/>
    </row>
    <row r="575" spans="6:9">
      <c r="F575" s="15"/>
      <c r="G575" s="15"/>
      <c r="H575" s="15"/>
      <c r="I575" s="15"/>
    </row>
    <row r="576" spans="6:9">
      <c r="F576" s="15"/>
      <c r="G576" s="15"/>
      <c r="H576" s="15"/>
      <c r="I576" s="15"/>
    </row>
    <row r="577" spans="6:9">
      <c r="F577" s="15"/>
      <c r="G577" s="15"/>
      <c r="H577" s="15"/>
      <c r="I577" s="15"/>
    </row>
    <row r="578" spans="6:9">
      <c r="F578" s="15"/>
      <c r="G578" s="15"/>
      <c r="H578" s="15"/>
      <c r="I578" s="15"/>
    </row>
    <row r="579" spans="6:9">
      <c r="F579" s="15"/>
      <c r="G579" s="15"/>
      <c r="H579" s="15"/>
      <c r="I579" s="15"/>
    </row>
    <row r="580" spans="6:9">
      <c r="F580" s="15"/>
      <c r="G580" s="15"/>
      <c r="H580" s="15"/>
      <c r="I580" s="15"/>
    </row>
    <row r="581" spans="6:9">
      <c r="F581" s="15"/>
      <c r="G581" s="15"/>
      <c r="H581" s="15"/>
      <c r="I581" s="15"/>
    </row>
    <row r="582" spans="6:9">
      <c r="F582" s="15"/>
      <c r="G582" s="15"/>
      <c r="H582" s="15"/>
      <c r="I582" s="15"/>
    </row>
    <row r="583" spans="6:9">
      <c r="F583" s="15"/>
      <c r="G583" s="15"/>
      <c r="H583" s="15"/>
      <c r="I583" s="15"/>
    </row>
    <row r="584" spans="6:9">
      <c r="F584" s="15"/>
      <c r="G584" s="15"/>
      <c r="H584" s="15"/>
      <c r="I584" s="15"/>
    </row>
    <row r="585" spans="6:9">
      <c r="F585" s="15"/>
      <c r="G585" s="15"/>
      <c r="H585" s="15"/>
      <c r="I585" s="15"/>
    </row>
    <row r="586" spans="6:9">
      <c r="F586" s="15"/>
      <c r="G586" s="15"/>
      <c r="H586" s="15"/>
      <c r="I586" s="15"/>
    </row>
    <row r="587" spans="6:9">
      <c r="F587" s="15"/>
      <c r="G587" s="15"/>
      <c r="H587" s="15"/>
      <c r="I587" s="15"/>
    </row>
    <row r="588" spans="6:9">
      <c r="F588" s="15"/>
      <c r="G588" s="15"/>
      <c r="H588" s="15"/>
      <c r="I588" s="15"/>
    </row>
    <row r="589" spans="6:9">
      <c r="F589" s="15"/>
      <c r="G589" s="15"/>
      <c r="H589" s="15"/>
      <c r="I589" s="15"/>
    </row>
    <row r="590" spans="6:9">
      <c r="F590" s="15"/>
      <c r="G590" s="15"/>
      <c r="H590" s="15"/>
      <c r="I590" s="15"/>
    </row>
    <row r="591" spans="6:9">
      <c r="F591" s="15"/>
      <c r="G591" s="15"/>
      <c r="H591" s="15"/>
      <c r="I591" s="15"/>
    </row>
    <row r="592" spans="6:9">
      <c r="F592" s="15"/>
      <c r="G592" s="15"/>
      <c r="H592" s="15"/>
      <c r="I592" s="15"/>
    </row>
    <row r="593" spans="6:9">
      <c r="F593" s="15"/>
      <c r="G593" s="15"/>
      <c r="H593" s="15"/>
      <c r="I593" s="15"/>
    </row>
    <row r="594" spans="6:9">
      <c r="F594" s="15"/>
      <c r="G594" s="15"/>
      <c r="H594" s="15"/>
      <c r="I594" s="15"/>
    </row>
    <row r="595" spans="6:9">
      <c r="F595" s="15"/>
      <c r="G595" s="15"/>
      <c r="H595" s="15"/>
      <c r="I595" s="15"/>
    </row>
    <row r="596" spans="6:9">
      <c r="F596" s="15"/>
      <c r="G596" s="15"/>
      <c r="H596" s="15"/>
      <c r="I596" s="15"/>
    </row>
    <row r="597" spans="6:9">
      <c r="F597" s="15"/>
      <c r="G597" s="15"/>
      <c r="H597" s="15"/>
      <c r="I597" s="15"/>
    </row>
    <row r="598" spans="6:9">
      <c r="F598" s="15"/>
      <c r="G598" s="15"/>
      <c r="H598" s="15"/>
      <c r="I598" s="15"/>
    </row>
    <row r="599" spans="6:9">
      <c r="F599" s="15"/>
      <c r="G599" s="15"/>
      <c r="H599" s="15"/>
      <c r="I599" s="15"/>
    </row>
    <row r="600" spans="6:9">
      <c r="F600" s="15"/>
      <c r="G600" s="15"/>
      <c r="H600" s="15"/>
      <c r="I600" s="15"/>
    </row>
    <row r="601" spans="6:9">
      <c r="F601" s="15"/>
      <c r="G601" s="15"/>
      <c r="H601" s="15"/>
      <c r="I601" s="15"/>
    </row>
    <row r="602" spans="6:9">
      <c r="F602" s="15"/>
      <c r="G602" s="15"/>
      <c r="H602" s="15"/>
      <c r="I602" s="15"/>
    </row>
    <row r="603" spans="6:9">
      <c r="F603" s="15"/>
      <c r="G603" s="15"/>
      <c r="H603" s="15"/>
      <c r="I603" s="15"/>
    </row>
    <row r="604" spans="6:9">
      <c r="F604" s="15"/>
      <c r="G604" s="15"/>
      <c r="H604" s="15"/>
      <c r="I604" s="15"/>
    </row>
    <row r="605" spans="6:9">
      <c r="F605" s="15"/>
      <c r="G605" s="15"/>
      <c r="H605" s="15"/>
      <c r="I605" s="15"/>
    </row>
    <row r="606" spans="6:9">
      <c r="F606" s="15"/>
      <c r="G606" s="15"/>
      <c r="H606" s="15"/>
      <c r="I606" s="15"/>
    </row>
    <row r="607" spans="6:9">
      <c r="F607" s="15"/>
      <c r="G607" s="15"/>
      <c r="H607" s="15"/>
      <c r="I607" s="15"/>
    </row>
    <row r="608" spans="6:9">
      <c r="F608" s="15"/>
      <c r="G608" s="15"/>
      <c r="H608" s="15"/>
      <c r="I608" s="15"/>
    </row>
    <row r="609" spans="6:9">
      <c r="F609" s="15"/>
      <c r="G609" s="15"/>
      <c r="H609" s="15"/>
      <c r="I609" s="15"/>
    </row>
    <row r="610" spans="6:9">
      <c r="F610" s="15"/>
      <c r="G610" s="15"/>
      <c r="H610" s="15"/>
      <c r="I610" s="15"/>
    </row>
    <row r="611" spans="6:9">
      <c r="F611" s="15"/>
      <c r="G611" s="15"/>
      <c r="H611" s="15"/>
      <c r="I611" s="15"/>
    </row>
    <row r="612" spans="6:9">
      <c r="F612" s="15"/>
      <c r="G612" s="15"/>
      <c r="H612" s="15"/>
      <c r="I612" s="15"/>
    </row>
    <row r="613" spans="6:9">
      <c r="F613" s="15"/>
      <c r="G613" s="15"/>
      <c r="H613" s="15"/>
      <c r="I613" s="15"/>
    </row>
    <row r="614" spans="6:9">
      <c r="F614" s="15"/>
      <c r="G614" s="15"/>
      <c r="H614" s="15"/>
      <c r="I614" s="15"/>
    </row>
    <row r="615" spans="6:9">
      <c r="F615" s="15"/>
      <c r="G615" s="15"/>
      <c r="H615" s="15"/>
      <c r="I615" s="15"/>
    </row>
    <row r="616" spans="6:9">
      <c r="F616" s="15"/>
      <c r="G616" s="15"/>
      <c r="H616" s="15"/>
      <c r="I616" s="15"/>
    </row>
    <row r="617" spans="6:9">
      <c r="F617" s="15"/>
      <c r="G617" s="15"/>
      <c r="H617" s="15"/>
      <c r="I617" s="15"/>
    </row>
    <row r="618" spans="6:9">
      <c r="F618" s="15"/>
      <c r="G618" s="15"/>
      <c r="H618" s="15"/>
      <c r="I618" s="15"/>
    </row>
    <row r="619" spans="6:9">
      <c r="F619" s="15"/>
      <c r="G619" s="15"/>
      <c r="H619" s="15"/>
      <c r="I619" s="15"/>
    </row>
    <row r="620" spans="6:9">
      <c r="F620" s="15"/>
      <c r="G620" s="15"/>
      <c r="H620" s="15"/>
      <c r="I620" s="15"/>
    </row>
    <row r="621" spans="6:9">
      <c r="F621" s="15"/>
      <c r="G621" s="15"/>
      <c r="H621" s="15"/>
      <c r="I621" s="15"/>
    </row>
    <row r="622" spans="6:9">
      <c r="F622" s="15"/>
      <c r="G622" s="15"/>
      <c r="H622" s="15"/>
      <c r="I622" s="15"/>
    </row>
    <row r="623" spans="6:9">
      <c r="F623" s="15"/>
      <c r="G623" s="15"/>
      <c r="H623" s="15"/>
      <c r="I623" s="15"/>
    </row>
    <row r="624" spans="6:9">
      <c r="F624" s="15"/>
      <c r="G624" s="15"/>
      <c r="H624" s="15"/>
      <c r="I624" s="15"/>
    </row>
    <row r="625" spans="6:9">
      <c r="F625" s="15"/>
      <c r="G625" s="15"/>
      <c r="H625" s="15"/>
      <c r="I625" s="15"/>
    </row>
    <row r="626" spans="6:9">
      <c r="F626" s="15"/>
      <c r="G626" s="15"/>
      <c r="H626" s="15"/>
      <c r="I626" s="15"/>
    </row>
    <row r="627" spans="6:9">
      <c r="F627" s="15"/>
      <c r="G627" s="15"/>
      <c r="H627" s="15"/>
      <c r="I627" s="15"/>
    </row>
    <row r="628" spans="6:9">
      <c r="F628" s="15"/>
      <c r="G628" s="15"/>
      <c r="H628" s="15"/>
      <c r="I628" s="15"/>
    </row>
    <row r="629" spans="6:9">
      <c r="F629" s="15"/>
      <c r="G629" s="15"/>
      <c r="H629" s="15"/>
      <c r="I629" s="15"/>
    </row>
    <row r="630" spans="6:9">
      <c r="F630" s="15"/>
      <c r="G630" s="15"/>
      <c r="H630" s="15"/>
      <c r="I630" s="15"/>
    </row>
    <row r="631" spans="6:9">
      <c r="F631" s="15"/>
      <c r="G631" s="15"/>
      <c r="H631" s="15"/>
      <c r="I631" s="15"/>
    </row>
    <row r="632" spans="6:9">
      <c r="F632" s="15"/>
      <c r="G632" s="15"/>
      <c r="H632" s="15"/>
      <c r="I632" s="15"/>
    </row>
    <row r="633" spans="6:9">
      <c r="F633" s="15"/>
      <c r="G633" s="15"/>
      <c r="H633" s="15"/>
      <c r="I633" s="15"/>
    </row>
    <row r="634" spans="6:9">
      <c r="F634" s="15"/>
      <c r="G634" s="15"/>
      <c r="H634" s="15"/>
      <c r="I634" s="15"/>
    </row>
    <row r="635" spans="6:9">
      <c r="F635" s="15"/>
      <c r="G635" s="15"/>
      <c r="H635" s="15"/>
      <c r="I635" s="15"/>
    </row>
    <row r="636" spans="6:9">
      <c r="F636" s="15"/>
      <c r="G636" s="15"/>
      <c r="H636" s="15"/>
      <c r="I636" s="15"/>
    </row>
    <row r="637" spans="6:9">
      <c r="F637" s="15"/>
      <c r="G637" s="15"/>
      <c r="H637" s="15"/>
      <c r="I637" s="15"/>
    </row>
    <row r="638" spans="6:9">
      <c r="F638" s="15"/>
      <c r="G638" s="15"/>
      <c r="H638" s="15"/>
      <c r="I638" s="15"/>
    </row>
    <row r="639" spans="6:9">
      <c r="F639" s="15"/>
      <c r="G639" s="15"/>
      <c r="H639" s="15"/>
      <c r="I639" s="15"/>
    </row>
    <row r="640" spans="6:9">
      <c r="F640" s="15"/>
      <c r="G640" s="15"/>
      <c r="H640" s="15"/>
      <c r="I640" s="15"/>
    </row>
    <row r="641" spans="6:9">
      <c r="F641" s="15"/>
      <c r="G641" s="15"/>
      <c r="H641" s="15"/>
      <c r="I641" s="15"/>
    </row>
    <row r="642" spans="6:9">
      <c r="F642" s="15"/>
      <c r="G642" s="15"/>
      <c r="H642" s="15"/>
      <c r="I642" s="15"/>
    </row>
    <row r="643" spans="6:9">
      <c r="F643" s="15"/>
      <c r="G643" s="15"/>
      <c r="H643" s="15"/>
      <c r="I643" s="15"/>
    </row>
    <row r="644" spans="6:9">
      <c r="F644" s="15"/>
      <c r="G644" s="15"/>
      <c r="H644" s="15"/>
      <c r="I644" s="15"/>
    </row>
    <row r="645" spans="6:9">
      <c r="F645" s="15"/>
      <c r="G645" s="15"/>
      <c r="H645" s="15"/>
      <c r="I645" s="15"/>
    </row>
    <row r="646" spans="6:9">
      <c r="F646" s="15"/>
      <c r="G646" s="15"/>
      <c r="H646" s="15"/>
      <c r="I646" s="15"/>
    </row>
    <row r="647" spans="6:9">
      <c r="F647" s="15"/>
      <c r="G647" s="15"/>
      <c r="H647" s="15"/>
      <c r="I647" s="15"/>
    </row>
    <row r="648" spans="6:9">
      <c r="F648" s="15"/>
      <c r="G648" s="15"/>
      <c r="H648" s="15"/>
      <c r="I648" s="15"/>
    </row>
    <row r="649" spans="6:9">
      <c r="F649" s="15"/>
      <c r="G649" s="15"/>
      <c r="H649" s="15"/>
      <c r="I649" s="15"/>
    </row>
    <row r="650" spans="6:9">
      <c r="F650" s="15"/>
      <c r="G650" s="15"/>
      <c r="H650" s="15"/>
      <c r="I650" s="15"/>
    </row>
    <row r="651" spans="6:9">
      <c r="F651" s="15"/>
      <c r="G651" s="15"/>
      <c r="H651" s="15"/>
      <c r="I651" s="15"/>
    </row>
    <row r="652" spans="6:9">
      <c r="F652" s="15"/>
      <c r="G652" s="15"/>
      <c r="H652" s="15"/>
      <c r="I652" s="15"/>
    </row>
    <row r="653" spans="6:9">
      <c r="F653" s="15"/>
      <c r="G653" s="15"/>
      <c r="H653" s="15"/>
      <c r="I653" s="15"/>
    </row>
    <row r="654" spans="6:9">
      <c r="F654" s="15"/>
      <c r="G654" s="15"/>
      <c r="H654" s="15"/>
      <c r="I654" s="15"/>
    </row>
    <row r="655" spans="6:9">
      <c r="F655" s="15"/>
      <c r="G655" s="15"/>
      <c r="H655" s="15"/>
      <c r="I655" s="15"/>
    </row>
    <row r="656" spans="6:9">
      <c r="F656" s="15"/>
      <c r="G656" s="15"/>
      <c r="H656" s="15"/>
      <c r="I656" s="15"/>
    </row>
    <row r="657" spans="6:9">
      <c r="F657" s="15"/>
      <c r="G657" s="15"/>
      <c r="H657" s="15"/>
      <c r="I657" s="15"/>
    </row>
    <row r="658" spans="6:9">
      <c r="F658" s="15"/>
      <c r="G658" s="15"/>
      <c r="H658" s="15"/>
      <c r="I658" s="15"/>
    </row>
    <row r="659" spans="6:9">
      <c r="F659" s="15"/>
      <c r="G659" s="15"/>
      <c r="H659" s="15"/>
      <c r="I659" s="15"/>
    </row>
    <row r="660" spans="6:9">
      <c r="F660" s="15"/>
      <c r="G660" s="15"/>
      <c r="H660" s="15"/>
      <c r="I660" s="15"/>
    </row>
    <row r="661" spans="6:9">
      <c r="F661" s="15"/>
      <c r="G661" s="15"/>
      <c r="H661" s="15"/>
      <c r="I661" s="15"/>
    </row>
    <row r="662" spans="6:9">
      <c r="F662" s="15"/>
      <c r="G662" s="15"/>
      <c r="H662" s="15"/>
      <c r="I662" s="15"/>
    </row>
    <row r="663" spans="6:9">
      <c r="F663" s="15"/>
      <c r="G663" s="15"/>
      <c r="H663" s="15"/>
      <c r="I663" s="15"/>
    </row>
    <row r="664" spans="6:9">
      <c r="F664" s="15"/>
      <c r="G664" s="15"/>
      <c r="H664" s="15"/>
      <c r="I664" s="15"/>
    </row>
    <row r="665" spans="6:9">
      <c r="F665" s="15"/>
      <c r="G665" s="15"/>
      <c r="H665" s="15"/>
      <c r="I665" s="15"/>
    </row>
    <row r="666" spans="6:9">
      <c r="F666" s="15"/>
      <c r="G666" s="15"/>
      <c r="H666" s="15"/>
      <c r="I666" s="15"/>
    </row>
    <row r="667" spans="6:9">
      <c r="F667" s="15"/>
      <c r="G667" s="15"/>
      <c r="H667" s="15"/>
      <c r="I667" s="15"/>
    </row>
    <row r="668" spans="6:9">
      <c r="F668" s="15"/>
      <c r="G668" s="15"/>
      <c r="H668" s="15"/>
      <c r="I668" s="15"/>
    </row>
    <row r="669" spans="6:9">
      <c r="F669" s="15"/>
      <c r="G669" s="15"/>
      <c r="H669" s="15"/>
      <c r="I669" s="15"/>
    </row>
    <row r="670" spans="6:9">
      <c r="F670" s="15"/>
      <c r="G670" s="15"/>
      <c r="H670" s="15"/>
      <c r="I670" s="15"/>
    </row>
    <row r="671" spans="6:9">
      <c r="F671" s="15"/>
      <c r="G671" s="15"/>
      <c r="H671" s="15"/>
      <c r="I671" s="15"/>
    </row>
    <row r="672" spans="6:9">
      <c r="F672" s="15"/>
      <c r="G672" s="15"/>
      <c r="H672" s="15"/>
      <c r="I672" s="15"/>
    </row>
    <row r="673" spans="6:9">
      <c r="F673" s="15"/>
      <c r="G673" s="15"/>
      <c r="H673" s="15"/>
      <c r="I673" s="15"/>
    </row>
    <row r="674" spans="6:9">
      <c r="F674" s="15"/>
      <c r="G674" s="15"/>
      <c r="H674" s="15"/>
      <c r="I674" s="15"/>
    </row>
    <row r="675" spans="6:9">
      <c r="F675" s="15"/>
      <c r="G675" s="15"/>
      <c r="H675" s="15"/>
      <c r="I675" s="15"/>
    </row>
    <row r="676" spans="6:9">
      <c r="F676" s="15"/>
      <c r="G676" s="15"/>
      <c r="H676" s="15"/>
      <c r="I676" s="15"/>
    </row>
    <row r="677" spans="6:9">
      <c r="F677" s="15"/>
      <c r="G677" s="15"/>
      <c r="H677" s="15"/>
      <c r="I677" s="15"/>
    </row>
    <row r="678" spans="6:9">
      <c r="F678" s="15"/>
      <c r="G678" s="15"/>
      <c r="H678" s="15"/>
      <c r="I678" s="15"/>
    </row>
    <row r="679" spans="6:9">
      <c r="F679" s="15"/>
      <c r="G679" s="15"/>
      <c r="H679" s="15"/>
      <c r="I679" s="15"/>
    </row>
    <row r="680" spans="6:9">
      <c r="F680" s="15"/>
      <c r="G680" s="15"/>
      <c r="H680" s="15"/>
      <c r="I680" s="15"/>
    </row>
    <row r="681" spans="6:9">
      <c r="F681" s="15"/>
      <c r="G681" s="15"/>
      <c r="H681" s="15"/>
      <c r="I681" s="15"/>
    </row>
    <row r="682" spans="6:9">
      <c r="F682" s="15"/>
      <c r="G682" s="15"/>
      <c r="H682" s="15"/>
      <c r="I682" s="15"/>
    </row>
    <row r="683" spans="6:9">
      <c r="F683" s="15"/>
      <c r="G683" s="15"/>
      <c r="H683" s="15"/>
      <c r="I683" s="15"/>
    </row>
    <row r="684" spans="6:9">
      <c r="F684" s="15"/>
      <c r="G684" s="15"/>
      <c r="H684" s="15"/>
      <c r="I684" s="15"/>
    </row>
    <row r="685" spans="6:9">
      <c r="F685" s="15"/>
      <c r="G685" s="15"/>
      <c r="H685" s="15"/>
      <c r="I685" s="15"/>
    </row>
    <row r="686" spans="6:9">
      <c r="F686" s="15"/>
      <c r="G686" s="15"/>
      <c r="H686" s="15"/>
      <c r="I686" s="15"/>
    </row>
    <row r="687" spans="6:9">
      <c r="F687" s="15"/>
      <c r="G687" s="15"/>
      <c r="H687" s="15"/>
      <c r="I687" s="15"/>
    </row>
    <row r="688" spans="6:9">
      <c r="F688" s="15"/>
      <c r="G688" s="15"/>
      <c r="H688" s="15"/>
      <c r="I688" s="15"/>
    </row>
    <row r="689" spans="6:9">
      <c r="F689" s="15"/>
      <c r="G689" s="15"/>
      <c r="H689" s="15"/>
      <c r="I689" s="15"/>
    </row>
    <row r="690" spans="6:9">
      <c r="F690" s="15"/>
      <c r="G690" s="15"/>
      <c r="H690" s="15"/>
      <c r="I690" s="15"/>
    </row>
    <row r="691" spans="6:9">
      <c r="F691" s="15"/>
      <c r="G691" s="15"/>
      <c r="H691" s="15"/>
      <c r="I691" s="15"/>
    </row>
    <row r="692" spans="6:9">
      <c r="F692" s="15"/>
      <c r="G692" s="15"/>
      <c r="H692" s="15"/>
      <c r="I692" s="15"/>
    </row>
    <row r="693" spans="6:9">
      <c r="F693" s="15"/>
      <c r="G693" s="15"/>
      <c r="H693" s="15"/>
      <c r="I693" s="15"/>
    </row>
    <row r="694" spans="6:9">
      <c r="F694" s="15"/>
      <c r="G694" s="15"/>
      <c r="H694" s="15"/>
      <c r="I694" s="15"/>
    </row>
    <row r="695" spans="6:9">
      <c r="F695" s="15"/>
      <c r="G695" s="15"/>
      <c r="H695" s="15"/>
      <c r="I695" s="15"/>
    </row>
    <row r="696" spans="6:9">
      <c r="F696" s="15"/>
      <c r="G696" s="15"/>
      <c r="H696" s="15"/>
      <c r="I696" s="15"/>
    </row>
    <row r="697" spans="6:9">
      <c r="F697" s="15"/>
      <c r="G697" s="15"/>
      <c r="H697" s="15"/>
      <c r="I697" s="15"/>
    </row>
    <row r="698" spans="6:9">
      <c r="F698" s="15"/>
      <c r="G698" s="15"/>
      <c r="H698" s="15"/>
      <c r="I698" s="15"/>
    </row>
    <row r="699" spans="6:9">
      <c r="F699" s="15"/>
      <c r="G699" s="15"/>
      <c r="H699" s="15"/>
      <c r="I699" s="15"/>
    </row>
    <row r="700" spans="6:9">
      <c r="F700" s="15"/>
      <c r="G700" s="15"/>
      <c r="H700" s="15"/>
      <c r="I700" s="15"/>
    </row>
    <row r="701" spans="6:9">
      <c r="F701" s="15"/>
      <c r="G701" s="15"/>
      <c r="H701" s="15"/>
      <c r="I701" s="15"/>
    </row>
    <row r="702" spans="6:9">
      <c r="F702" s="15"/>
      <c r="G702" s="15"/>
      <c r="H702" s="15"/>
      <c r="I702" s="15"/>
    </row>
    <row r="703" spans="6:9">
      <c r="F703" s="15"/>
      <c r="G703" s="15"/>
      <c r="H703" s="15"/>
      <c r="I703" s="15"/>
    </row>
    <row r="704" spans="6:9">
      <c r="F704" s="15"/>
      <c r="G704" s="15"/>
      <c r="H704" s="15"/>
      <c r="I704" s="15"/>
    </row>
    <row r="705" spans="6:9">
      <c r="F705" s="15"/>
      <c r="G705" s="15"/>
      <c r="H705" s="15"/>
      <c r="I705" s="15"/>
    </row>
    <row r="706" spans="6:9">
      <c r="F706" s="15"/>
      <c r="G706" s="15"/>
      <c r="H706" s="15"/>
      <c r="I706" s="15"/>
    </row>
    <row r="707" spans="6:9">
      <c r="F707" s="15"/>
      <c r="G707" s="15"/>
      <c r="H707" s="15"/>
      <c r="I707" s="15"/>
    </row>
    <row r="708" spans="6:9">
      <c r="F708" s="15"/>
      <c r="G708" s="15"/>
      <c r="H708" s="15"/>
      <c r="I708" s="15"/>
    </row>
    <row r="709" spans="6:9">
      <c r="F709" s="15"/>
      <c r="G709" s="15"/>
      <c r="H709" s="15"/>
      <c r="I709" s="15"/>
    </row>
    <row r="710" spans="6:9">
      <c r="F710" s="15"/>
      <c r="G710" s="15"/>
      <c r="H710" s="15"/>
      <c r="I710" s="15"/>
    </row>
    <row r="711" spans="6:9">
      <c r="F711" s="15"/>
      <c r="G711" s="15"/>
      <c r="H711" s="15"/>
      <c r="I711" s="15"/>
    </row>
    <row r="712" spans="6:9">
      <c r="F712" s="15"/>
      <c r="G712" s="15"/>
      <c r="H712" s="15"/>
      <c r="I712" s="15"/>
    </row>
    <row r="713" spans="6:9">
      <c r="F713" s="15"/>
      <c r="G713" s="15"/>
      <c r="H713" s="15"/>
      <c r="I713" s="15"/>
    </row>
    <row r="714" spans="6:9">
      <c r="F714" s="15"/>
      <c r="G714" s="15"/>
      <c r="H714" s="15"/>
      <c r="I714" s="15"/>
    </row>
    <row r="715" spans="6:9">
      <c r="F715" s="15"/>
      <c r="G715" s="15"/>
      <c r="H715" s="15"/>
      <c r="I715" s="15"/>
    </row>
    <row r="716" spans="6:9">
      <c r="F716" s="15"/>
      <c r="G716" s="15"/>
      <c r="H716" s="15"/>
      <c r="I716" s="15"/>
    </row>
    <row r="717" spans="6:9">
      <c r="F717" s="15"/>
      <c r="G717" s="15"/>
      <c r="H717" s="15"/>
      <c r="I717" s="15"/>
    </row>
    <row r="718" spans="6:9">
      <c r="F718" s="15"/>
      <c r="G718" s="15"/>
      <c r="H718" s="15"/>
      <c r="I718" s="15"/>
    </row>
    <row r="719" spans="6:9">
      <c r="F719" s="15"/>
      <c r="G719" s="15"/>
      <c r="H719" s="15"/>
      <c r="I719" s="15"/>
    </row>
    <row r="720" spans="6:9">
      <c r="F720" s="15"/>
      <c r="G720" s="15"/>
      <c r="H720" s="15"/>
      <c r="I720" s="15"/>
    </row>
    <row r="721" spans="6:9">
      <c r="F721" s="15"/>
      <c r="G721" s="15"/>
      <c r="H721" s="15"/>
      <c r="I721" s="15"/>
    </row>
    <row r="722" spans="6:9">
      <c r="F722" s="15"/>
      <c r="G722" s="15"/>
      <c r="H722" s="15"/>
      <c r="I722" s="15"/>
    </row>
    <row r="723" spans="6:9">
      <c r="F723" s="15"/>
      <c r="G723" s="15"/>
      <c r="H723" s="15"/>
      <c r="I723" s="15"/>
    </row>
    <row r="724" spans="6:9">
      <c r="F724" s="15"/>
      <c r="G724" s="15"/>
      <c r="H724" s="15"/>
      <c r="I724" s="15"/>
    </row>
    <row r="725" spans="6:9">
      <c r="F725" s="15"/>
      <c r="G725" s="15"/>
      <c r="H725" s="15"/>
      <c r="I725" s="15"/>
    </row>
    <row r="726" spans="6:9">
      <c r="F726" s="15"/>
      <c r="G726" s="15"/>
      <c r="H726" s="15"/>
      <c r="I726" s="15"/>
    </row>
    <row r="727" spans="6:9">
      <c r="F727" s="15"/>
      <c r="G727" s="15"/>
      <c r="H727" s="15"/>
      <c r="I727" s="15"/>
    </row>
    <row r="728" spans="6:9">
      <c r="F728" s="15"/>
      <c r="G728" s="15"/>
      <c r="H728" s="15"/>
      <c r="I728" s="15"/>
    </row>
    <row r="729" spans="6:9">
      <c r="F729" s="15"/>
      <c r="G729" s="15"/>
      <c r="H729" s="15"/>
      <c r="I729" s="15"/>
    </row>
    <row r="730" spans="6:9">
      <c r="F730" s="15"/>
      <c r="G730" s="15"/>
      <c r="H730" s="15"/>
      <c r="I730" s="15"/>
    </row>
    <row r="731" spans="6:9">
      <c r="F731" s="15"/>
      <c r="G731" s="15"/>
      <c r="H731" s="15"/>
      <c r="I731" s="15"/>
    </row>
    <row r="732" spans="6:9">
      <c r="F732" s="15"/>
      <c r="G732" s="15"/>
      <c r="H732" s="15"/>
      <c r="I732" s="15"/>
    </row>
    <row r="733" spans="6:9">
      <c r="F733" s="15"/>
      <c r="G733" s="15"/>
      <c r="H733" s="15"/>
      <c r="I733" s="15"/>
    </row>
    <row r="734" spans="6:9">
      <c r="F734" s="15"/>
      <c r="G734" s="15"/>
      <c r="H734" s="15"/>
      <c r="I734" s="15"/>
    </row>
    <row r="735" spans="6:9">
      <c r="F735" s="15"/>
      <c r="G735" s="15"/>
      <c r="H735" s="15"/>
      <c r="I735" s="15"/>
    </row>
    <row r="736" spans="6:9">
      <c r="F736" s="15"/>
      <c r="G736" s="15"/>
      <c r="H736" s="15"/>
      <c r="I736" s="15"/>
    </row>
    <row r="737" spans="6:9">
      <c r="F737" s="15"/>
      <c r="G737" s="15"/>
      <c r="H737" s="15"/>
      <c r="I737" s="15"/>
    </row>
    <row r="738" spans="6:9">
      <c r="F738" s="15"/>
      <c r="G738" s="15"/>
      <c r="H738" s="15"/>
      <c r="I738" s="15"/>
    </row>
    <row r="739" spans="6:9">
      <c r="F739" s="15"/>
      <c r="G739" s="15"/>
      <c r="H739" s="15"/>
      <c r="I739" s="15"/>
    </row>
    <row r="740" spans="6:9">
      <c r="F740" s="15"/>
      <c r="G740" s="15"/>
      <c r="H740" s="15"/>
      <c r="I740" s="15"/>
    </row>
    <row r="741" spans="6:9">
      <c r="F741" s="15"/>
      <c r="G741" s="15"/>
      <c r="H741" s="15"/>
      <c r="I741" s="15"/>
    </row>
    <row r="742" spans="6:9">
      <c r="F742" s="15"/>
      <c r="G742" s="15"/>
      <c r="H742" s="15"/>
      <c r="I742" s="15"/>
    </row>
    <row r="743" spans="6:9">
      <c r="F743" s="15"/>
      <c r="G743" s="15"/>
      <c r="H743" s="15"/>
      <c r="I743" s="15"/>
    </row>
    <row r="744" spans="6:9">
      <c r="F744" s="15"/>
      <c r="G744" s="15"/>
      <c r="H744" s="15"/>
      <c r="I744" s="15"/>
    </row>
    <row r="745" spans="6:9">
      <c r="F745" s="15"/>
      <c r="G745" s="15"/>
      <c r="H745" s="15"/>
      <c r="I745" s="15"/>
    </row>
    <row r="746" spans="6:9">
      <c r="F746" s="15"/>
      <c r="G746" s="15"/>
      <c r="H746" s="15"/>
      <c r="I746" s="15"/>
    </row>
    <row r="747" spans="6:9">
      <c r="F747" s="15"/>
      <c r="G747" s="15"/>
      <c r="H747" s="15"/>
      <c r="I747" s="15"/>
    </row>
    <row r="748" spans="6:9">
      <c r="F748" s="15"/>
      <c r="G748" s="15"/>
      <c r="H748" s="15"/>
      <c r="I748" s="15"/>
    </row>
    <row r="749" spans="6:9">
      <c r="F749" s="15"/>
      <c r="G749" s="15"/>
      <c r="H749" s="15"/>
      <c r="I749" s="15"/>
    </row>
    <row r="750" spans="6:9">
      <c r="F750" s="15"/>
      <c r="G750" s="15"/>
      <c r="H750" s="15"/>
      <c r="I750" s="15"/>
    </row>
    <row r="751" spans="6:9">
      <c r="F751" s="15"/>
      <c r="G751" s="15"/>
      <c r="H751" s="15"/>
      <c r="I751" s="15"/>
    </row>
    <row r="752" spans="6:9">
      <c r="F752" s="15"/>
      <c r="G752" s="15"/>
      <c r="H752" s="15"/>
      <c r="I752" s="15"/>
    </row>
    <row r="753" spans="6:9">
      <c r="F753" s="15"/>
      <c r="G753" s="15"/>
      <c r="H753" s="15"/>
      <c r="I753" s="15"/>
    </row>
    <row r="754" spans="6:9">
      <c r="F754" s="15"/>
      <c r="G754" s="15"/>
      <c r="H754" s="15"/>
      <c r="I754" s="15"/>
    </row>
    <row r="755" spans="6:9">
      <c r="F755" s="15"/>
      <c r="G755" s="15"/>
      <c r="H755" s="15"/>
      <c r="I755" s="15"/>
    </row>
    <row r="756" spans="6:9">
      <c r="F756" s="15"/>
      <c r="G756" s="15"/>
      <c r="H756" s="15"/>
      <c r="I756" s="15"/>
    </row>
    <row r="757" spans="6:9">
      <c r="F757" s="15"/>
      <c r="G757" s="15"/>
      <c r="H757" s="15"/>
      <c r="I757" s="15"/>
    </row>
    <row r="758" spans="6:9">
      <c r="F758" s="15"/>
      <c r="G758" s="15"/>
      <c r="H758" s="15"/>
      <c r="I758" s="15"/>
    </row>
    <row r="759" spans="6:9">
      <c r="F759" s="15"/>
      <c r="G759" s="15"/>
      <c r="H759" s="15"/>
      <c r="I759" s="15"/>
    </row>
    <row r="760" spans="6:9">
      <c r="F760" s="15"/>
      <c r="G760" s="15"/>
      <c r="H760" s="15"/>
      <c r="I760" s="15"/>
    </row>
    <row r="761" spans="6:9">
      <c r="F761" s="15"/>
      <c r="G761" s="15"/>
      <c r="H761" s="15"/>
      <c r="I761" s="15"/>
    </row>
    <row r="762" spans="6:9">
      <c r="F762" s="15"/>
      <c r="G762" s="15"/>
      <c r="H762" s="15"/>
      <c r="I762" s="15"/>
    </row>
    <row r="763" spans="6:9">
      <c r="F763" s="15"/>
      <c r="G763" s="15"/>
      <c r="H763" s="15"/>
      <c r="I763" s="15"/>
    </row>
    <row r="764" spans="6:9">
      <c r="F764" s="15"/>
      <c r="G764" s="15"/>
      <c r="H764" s="15"/>
      <c r="I764" s="15"/>
    </row>
    <row r="765" spans="6:9">
      <c r="F765" s="15"/>
      <c r="G765" s="15"/>
      <c r="H765" s="15"/>
      <c r="I765" s="15"/>
    </row>
    <row r="766" spans="6:9">
      <c r="F766" s="15"/>
      <c r="G766" s="15"/>
      <c r="H766" s="15"/>
      <c r="I766" s="15"/>
    </row>
    <row r="767" spans="6:9">
      <c r="F767" s="15"/>
      <c r="G767" s="15"/>
      <c r="H767" s="15"/>
      <c r="I767" s="15"/>
    </row>
    <row r="768" spans="6:9">
      <c r="F768" s="15"/>
      <c r="G768" s="15"/>
      <c r="H768" s="15"/>
      <c r="I768" s="15"/>
    </row>
    <row r="769" spans="6:9">
      <c r="F769" s="15"/>
      <c r="G769" s="15"/>
      <c r="H769" s="15"/>
      <c r="I769" s="15"/>
    </row>
    <row r="770" spans="6:9">
      <c r="F770" s="15"/>
      <c r="G770" s="15"/>
      <c r="H770" s="15"/>
      <c r="I770" s="15"/>
    </row>
    <row r="771" spans="6:9">
      <c r="F771" s="15"/>
      <c r="G771" s="15"/>
      <c r="H771" s="15"/>
      <c r="I771" s="15"/>
    </row>
    <row r="772" spans="6:9">
      <c r="F772" s="15"/>
      <c r="G772" s="15"/>
      <c r="H772" s="15"/>
      <c r="I772" s="15"/>
    </row>
    <row r="773" spans="6:9">
      <c r="F773" s="15"/>
      <c r="G773" s="15"/>
      <c r="H773" s="15"/>
      <c r="I773" s="15"/>
    </row>
    <row r="774" spans="6:9">
      <c r="F774" s="15"/>
      <c r="G774" s="15"/>
      <c r="H774" s="15"/>
      <c r="I774" s="15"/>
    </row>
    <row r="775" spans="6:9">
      <c r="F775" s="15"/>
      <c r="G775" s="15"/>
      <c r="H775" s="15"/>
      <c r="I775" s="15"/>
    </row>
    <row r="776" spans="6:9">
      <c r="F776" s="15"/>
      <c r="G776" s="15"/>
      <c r="H776" s="15"/>
      <c r="I776" s="15"/>
    </row>
    <row r="777" spans="6:9">
      <c r="F777" s="15"/>
      <c r="G777" s="15"/>
      <c r="H777" s="15"/>
      <c r="I777" s="15"/>
    </row>
    <row r="778" spans="6:9">
      <c r="F778" s="15"/>
      <c r="G778" s="15"/>
      <c r="H778" s="15"/>
      <c r="I778" s="15"/>
    </row>
    <row r="779" spans="6:9">
      <c r="F779" s="15"/>
      <c r="G779" s="15"/>
      <c r="H779" s="15"/>
      <c r="I779" s="15"/>
    </row>
    <row r="780" spans="6:9">
      <c r="F780" s="15"/>
      <c r="G780" s="15"/>
      <c r="H780" s="15"/>
      <c r="I780" s="15"/>
    </row>
    <row r="781" spans="6:9">
      <c r="F781" s="15"/>
      <c r="G781" s="15"/>
      <c r="H781" s="15"/>
      <c r="I781" s="15"/>
    </row>
    <row r="782" spans="6:9">
      <c r="F782" s="15"/>
      <c r="G782" s="15"/>
      <c r="H782" s="15"/>
      <c r="I782" s="15"/>
    </row>
    <row r="783" spans="6:9">
      <c r="F783" s="15"/>
      <c r="G783" s="15"/>
      <c r="H783" s="15"/>
      <c r="I783" s="15"/>
    </row>
    <row r="784" spans="6:9">
      <c r="F784" s="15"/>
      <c r="G784" s="15"/>
      <c r="H784" s="15"/>
      <c r="I784" s="15"/>
    </row>
    <row r="785" spans="6:9">
      <c r="F785" s="15"/>
      <c r="G785" s="15"/>
      <c r="H785" s="15"/>
      <c r="I785" s="15"/>
    </row>
    <row r="786" spans="6:9">
      <c r="F786" s="15"/>
      <c r="G786" s="15"/>
      <c r="H786" s="15"/>
      <c r="I786" s="15"/>
    </row>
    <row r="787" spans="6:9">
      <c r="F787" s="15"/>
      <c r="G787" s="15"/>
      <c r="H787" s="15"/>
      <c r="I787" s="15"/>
    </row>
    <row r="788" spans="6:9">
      <c r="F788" s="15"/>
      <c r="G788" s="15"/>
      <c r="H788" s="15"/>
      <c r="I788" s="15"/>
    </row>
    <row r="789" spans="6:9">
      <c r="F789" s="15"/>
      <c r="G789" s="15"/>
      <c r="H789" s="15"/>
      <c r="I789" s="15"/>
    </row>
    <row r="790" spans="6:9">
      <c r="F790" s="15"/>
      <c r="G790" s="15"/>
      <c r="H790" s="15"/>
      <c r="I790" s="15"/>
    </row>
    <row r="791" spans="6:9">
      <c r="F791" s="15"/>
      <c r="G791" s="15"/>
      <c r="H791" s="15"/>
      <c r="I791" s="15"/>
    </row>
    <row r="792" spans="6:9">
      <c r="F792" s="15"/>
      <c r="G792" s="15"/>
      <c r="H792" s="15"/>
      <c r="I792" s="15"/>
    </row>
    <row r="793" spans="6:9">
      <c r="F793" s="15"/>
      <c r="G793" s="15"/>
      <c r="H793" s="15"/>
      <c r="I793" s="15"/>
    </row>
    <row r="794" spans="6:9">
      <c r="F794" s="15"/>
      <c r="G794" s="15"/>
      <c r="H794" s="15"/>
      <c r="I794" s="15"/>
    </row>
    <row r="795" spans="6:9">
      <c r="F795" s="15"/>
      <c r="G795" s="15"/>
      <c r="H795" s="15"/>
      <c r="I795" s="15"/>
    </row>
    <row r="796" spans="6:9">
      <c r="F796" s="15"/>
      <c r="G796" s="15"/>
      <c r="H796" s="15"/>
      <c r="I796" s="15"/>
    </row>
    <row r="797" spans="6:9">
      <c r="F797" s="15"/>
      <c r="G797" s="15"/>
      <c r="H797" s="15"/>
      <c r="I797" s="15"/>
    </row>
    <row r="798" spans="6:9">
      <c r="F798" s="15"/>
      <c r="G798" s="15"/>
      <c r="H798" s="15"/>
      <c r="I798" s="15"/>
    </row>
    <row r="799" spans="6:9">
      <c r="F799" s="15"/>
      <c r="G799" s="15"/>
      <c r="H799" s="15"/>
      <c r="I799" s="15"/>
    </row>
    <row r="800" spans="6:9">
      <c r="F800" s="15"/>
      <c r="G800" s="15"/>
      <c r="H800" s="15"/>
      <c r="I800" s="15"/>
    </row>
    <row r="801" spans="6:9">
      <c r="F801" s="15"/>
      <c r="G801" s="15"/>
      <c r="H801" s="15"/>
      <c r="I801" s="15"/>
    </row>
    <row r="802" spans="6:9">
      <c r="F802" s="15"/>
      <c r="G802" s="15"/>
      <c r="H802" s="15"/>
      <c r="I802" s="15"/>
    </row>
    <row r="803" spans="6:9">
      <c r="F803" s="15"/>
      <c r="G803" s="15"/>
      <c r="H803" s="15"/>
      <c r="I803" s="15"/>
    </row>
    <row r="804" spans="6:9">
      <c r="F804" s="15"/>
      <c r="G804" s="15"/>
      <c r="H804" s="15"/>
      <c r="I804" s="15"/>
    </row>
    <row r="805" spans="6:9">
      <c r="F805" s="15"/>
      <c r="G805" s="15"/>
      <c r="H805" s="15"/>
      <c r="I805" s="15"/>
    </row>
    <row r="806" spans="6:9">
      <c r="F806" s="15"/>
      <c r="G806" s="15"/>
      <c r="H806" s="15"/>
      <c r="I806" s="15"/>
    </row>
    <row r="807" spans="6:9">
      <c r="F807" s="15"/>
      <c r="G807" s="15"/>
      <c r="H807" s="15"/>
      <c r="I807" s="15"/>
    </row>
    <row r="808" spans="6:9">
      <c r="F808" s="15"/>
      <c r="G808" s="15"/>
      <c r="H808" s="15"/>
      <c r="I808" s="15"/>
    </row>
    <row r="809" spans="6:9">
      <c r="F809" s="15"/>
      <c r="G809" s="15"/>
      <c r="H809" s="15"/>
      <c r="I809" s="15"/>
    </row>
    <row r="810" spans="6:9">
      <c r="F810" s="15"/>
      <c r="G810" s="15"/>
      <c r="H810" s="15"/>
      <c r="I810" s="15"/>
    </row>
    <row r="811" spans="6:9">
      <c r="F811" s="15"/>
      <c r="G811" s="15"/>
      <c r="H811" s="15"/>
      <c r="I811" s="15"/>
    </row>
    <row r="812" spans="6:9">
      <c r="F812" s="15"/>
      <c r="G812" s="15"/>
      <c r="H812" s="15"/>
      <c r="I812" s="15"/>
    </row>
    <row r="813" spans="6:9">
      <c r="F813" s="15"/>
      <c r="G813" s="15"/>
      <c r="H813" s="15"/>
      <c r="I813" s="15"/>
    </row>
    <row r="814" spans="6:9">
      <c r="F814" s="15"/>
      <c r="G814" s="15"/>
      <c r="H814" s="15"/>
      <c r="I814" s="15"/>
    </row>
    <row r="815" spans="6:9">
      <c r="F815" s="15"/>
      <c r="G815" s="15"/>
      <c r="H815" s="15"/>
      <c r="I815" s="15"/>
    </row>
    <row r="816" spans="6:9">
      <c r="F816" s="15"/>
      <c r="G816" s="15"/>
      <c r="H816" s="15"/>
      <c r="I816" s="15"/>
    </row>
    <row r="817" spans="6:9">
      <c r="F817" s="15"/>
      <c r="G817" s="15"/>
      <c r="H817" s="15"/>
      <c r="I817" s="15"/>
    </row>
    <row r="818" spans="6:9">
      <c r="F818" s="15"/>
      <c r="G818" s="15"/>
      <c r="H818" s="15"/>
      <c r="I818" s="15"/>
    </row>
    <row r="819" spans="6:9">
      <c r="F819" s="15"/>
      <c r="G819" s="15"/>
      <c r="H819" s="15"/>
      <c r="I819" s="15"/>
    </row>
    <row r="820" spans="6:9">
      <c r="F820" s="15"/>
      <c r="G820" s="15"/>
      <c r="H820" s="15"/>
      <c r="I820" s="15"/>
    </row>
    <row r="821" spans="6:9">
      <c r="F821" s="15"/>
      <c r="G821" s="15"/>
      <c r="H821" s="15"/>
      <c r="I821" s="15"/>
    </row>
    <row r="822" spans="6:9">
      <c r="F822" s="15"/>
      <c r="G822" s="15"/>
      <c r="H822" s="15"/>
      <c r="I822" s="15"/>
    </row>
    <row r="823" spans="6:9">
      <c r="F823" s="15"/>
      <c r="G823" s="15"/>
      <c r="H823" s="15"/>
      <c r="I823" s="15"/>
    </row>
    <row r="824" spans="6:9">
      <c r="F824" s="15"/>
      <c r="G824" s="15"/>
      <c r="H824" s="15"/>
      <c r="I824" s="15"/>
    </row>
    <row r="825" spans="6:9">
      <c r="F825" s="15"/>
      <c r="G825" s="15"/>
      <c r="H825" s="15"/>
      <c r="I825" s="15"/>
    </row>
    <row r="826" spans="6:9">
      <c r="F826" s="15"/>
      <c r="G826" s="15"/>
      <c r="H826" s="15"/>
      <c r="I826" s="15"/>
    </row>
    <row r="827" spans="6:9">
      <c r="F827" s="15"/>
      <c r="G827" s="15"/>
      <c r="H827" s="15"/>
      <c r="I827" s="15"/>
    </row>
    <row r="828" spans="6:9">
      <c r="F828" s="15"/>
      <c r="G828" s="15"/>
      <c r="H828" s="15"/>
      <c r="I828" s="15"/>
    </row>
    <row r="829" spans="6:9">
      <c r="F829" s="15"/>
      <c r="G829" s="15"/>
      <c r="H829" s="15"/>
      <c r="I829" s="15"/>
    </row>
    <row r="830" spans="6:9">
      <c r="F830" s="15"/>
      <c r="G830" s="15"/>
      <c r="H830" s="15"/>
      <c r="I830" s="15"/>
    </row>
    <row r="831" spans="6:9">
      <c r="F831" s="15"/>
      <c r="G831" s="15"/>
      <c r="H831" s="15"/>
      <c r="I831" s="15"/>
    </row>
    <row r="832" spans="6:9">
      <c r="F832" s="15"/>
      <c r="G832" s="15"/>
      <c r="H832" s="15"/>
      <c r="I832" s="15"/>
    </row>
    <row r="833" spans="6:9">
      <c r="F833" s="15"/>
      <c r="G833" s="15"/>
      <c r="H833" s="15"/>
      <c r="I833" s="15"/>
    </row>
    <row r="834" spans="6:9">
      <c r="F834" s="15"/>
      <c r="G834" s="15"/>
      <c r="H834" s="15"/>
      <c r="I834" s="15"/>
    </row>
    <row r="835" spans="6:9">
      <c r="F835" s="15"/>
      <c r="G835" s="15"/>
      <c r="H835" s="15"/>
      <c r="I835" s="15"/>
    </row>
    <row r="836" spans="6:9">
      <c r="F836" s="15"/>
      <c r="G836" s="15"/>
      <c r="H836" s="15"/>
      <c r="I836" s="15"/>
    </row>
    <row r="837" spans="6:9">
      <c r="F837" s="15"/>
      <c r="G837" s="15"/>
      <c r="H837" s="15"/>
      <c r="I837" s="15"/>
    </row>
    <row r="838" spans="6:9">
      <c r="F838" s="15"/>
      <c r="G838" s="15"/>
      <c r="H838" s="15"/>
      <c r="I838" s="15"/>
    </row>
    <row r="839" spans="6:9">
      <c r="F839" s="15"/>
      <c r="G839" s="15"/>
      <c r="H839" s="15"/>
      <c r="I839" s="15"/>
    </row>
    <row r="840" spans="6:9">
      <c r="F840" s="15"/>
      <c r="G840" s="15"/>
      <c r="H840" s="15"/>
      <c r="I840" s="15"/>
    </row>
    <row r="841" spans="6:9">
      <c r="F841" s="15"/>
      <c r="G841" s="15"/>
      <c r="H841" s="15"/>
      <c r="I841" s="15"/>
    </row>
    <row r="842" spans="6:9">
      <c r="F842" s="15"/>
      <c r="G842" s="15"/>
      <c r="H842" s="15"/>
      <c r="I842" s="15"/>
    </row>
    <row r="843" spans="6:9">
      <c r="F843" s="15"/>
      <c r="G843" s="15"/>
      <c r="H843" s="15"/>
      <c r="I843" s="15"/>
    </row>
    <row r="844" spans="6:9">
      <c r="F844" s="15"/>
      <c r="G844" s="15"/>
      <c r="H844" s="15"/>
      <c r="I844" s="15"/>
    </row>
    <row r="845" spans="6:9">
      <c r="F845" s="15"/>
      <c r="G845" s="15"/>
      <c r="H845" s="15"/>
      <c r="I845" s="15"/>
    </row>
    <row r="846" spans="6:9">
      <c r="F846" s="15"/>
      <c r="G846" s="15"/>
      <c r="H846" s="15"/>
      <c r="I846" s="15"/>
    </row>
    <row r="847" spans="6:9">
      <c r="F847" s="15"/>
      <c r="G847" s="15"/>
      <c r="H847" s="15"/>
      <c r="I847" s="15"/>
    </row>
    <row r="848" spans="6:9">
      <c r="F848" s="15"/>
      <c r="G848" s="15"/>
      <c r="H848" s="15"/>
      <c r="I848" s="15"/>
    </row>
    <row r="849" spans="6:9">
      <c r="F849" s="15"/>
      <c r="G849" s="15"/>
      <c r="H849" s="15"/>
      <c r="I849" s="15"/>
    </row>
    <row r="850" spans="6:9">
      <c r="F850" s="15"/>
      <c r="G850" s="15"/>
      <c r="H850" s="15"/>
      <c r="I850" s="15"/>
    </row>
    <row r="851" spans="6:9">
      <c r="F851" s="15"/>
      <c r="G851" s="15"/>
      <c r="H851" s="15"/>
      <c r="I851" s="15"/>
    </row>
    <row r="852" spans="6:9">
      <c r="F852" s="15"/>
      <c r="G852" s="15"/>
      <c r="H852" s="15"/>
      <c r="I852" s="15"/>
    </row>
    <row r="853" spans="6:9">
      <c r="F853" s="15"/>
      <c r="G853" s="15"/>
      <c r="H853" s="15"/>
      <c r="I853" s="15"/>
    </row>
    <row r="854" spans="6:9">
      <c r="F854" s="15"/>
      <c r="G854" s="15"/>
      <c r="H854" s="15"/>
      <c r="I854" s="15"/>
    </row>
    <row r="855" spans="6:9">
      <c r="F855" s="15"/>
      <c r="G855" s="15"/>
      <c r="H855" s="15"/>
      <c r="I855" s="15"/>
    </row>
    <row r="856" spans="6:9">
      <c r="F856" s="15"/>
      <c r="G856" s="15"/>
      <c r="H856" s="15"/>
      <c r="I856" s="15"/>
    </row>
    <row r="857" spans="6:9">
      <c r="F857" s="15"/>
      <c r="G857" s="15"/>
      <c r="H857" s="15"/>
      <c r="I857" s="15"/>
    </row>
    <row r="858" spans="6:9">
      <c r="F858" s="15"/>
      <c r="G858" s="15"/>
      <c r="H858" s="15"/>
      <c r="I858" s="15"/>
    </row>
    <row r="859" spans="6:9">
      <c r="F859" s="15"/>
      <c r="G859" s="15"/>
      <c r="H859" s="15"/>
      <c r="I859" s="15"/>
    </row>
    <row r="860" spans="6:9">
      <c r="F860" s="15"/>
      <c r="G860" s="15"/>
      <c r="H860" s="15"/>
      <c r="I860" s="15"/>
    </row>
    <row r="861" spans="6:9">
      <c r="F861" s="15"/>
      <c r="G861" s="15"/>
      <c r="H861" s="15"/>
      <c r="I861" s="15"/>
    </row>
    <row r="862" spans="6:9">
      <c r="F862" s="15"/>
      <c r="G862" s="15"/>
      <c r="H862" s="15"/>
      <c r="I862" s="15"/>
    </row>
    <row r="863" spans="6:9">
      <c r="F863" s="15"/>
      <c r="G863" s="15"/>
      <c r="H863" s="15"/>
      <c r="I863" s="15"/>
    </row>
    <row r="864" spans="6:9">
      <c r="F864" s="15"/>
      <c r="G864" s="15"/>
      <c r="H864" s="15"/>
      <c r="I864" s="15"/>
    </row>
    <row r="865" spans="6:9">
      <c r="F865" s="15"/>
      <c r="G865" s="15"/>
      <c r="H865" s="15"/>
      <c r="I865" s="15"/>
    </row>
    <row r="866" spans="6:9">
      <c r="F866" s="15"/>
      <c r="G866" s="15"/>
      <c r="H866" s="15"/>
      <c r="I866" s="15"/>
    </row>
    <row r="867" spans="6:9">
      <c r="F867" s="15"/>
      <c r="G867" s="15"/>
      <c r="H867" s="15"/>
      <c r="I867" s="15"/>
    </row>
    <row r="868" spans="6:9">
      <c r="F868" s="15"/>
      <c r="G868" s="15"/>
      <c r="H868" s="15"/>
      <c r="I868" s="15"/>
    </row>
    <row r="869" spans="6:9">
      <c r="F869" s="15"/>
      <c r="G869" s="15"/>
      <c r="H869" s="15"/>
      <c r="I869" s="15"/>
    </row>
    <row r="870" spans="6:9">
      <c r="F870" s="15"/>
      <c r="G870" s="15"/>
      <c r="H870" s="15"/>
      <c r="I870" s="15"/>
    </row>
    <row r="871" spans="6:9">
      <c r="F871" s="15"/>
      <c r="G871" s="15"/>
      <c r="H871" s="15"/>
      <c r="I871" s="15"/>
    </row>
    <row r="872" spans="6:9">
      <c r="F872" s="15"/>
      <c r="G872" s="15"/>
      <c r="H872" s="15"/>
      <c r="I872" s="15"/>
    </row>
    <row r="873" spans="6:9">
      <c r="F873" s="15"/>
      <c r="G873" s="15"/>
      <c r="H873" s="15"/>
      <c r="I873" s="15"/>
    </row>
    <row r="874" spans="6:9">
      <c r="F874" s="15"/>
      <c r="G874" s="15"/>
      <c r="H874" s="15"/>
      <c r="I874" s="15"/>
    </row>
    <row r="875" spans="6:9">
      <c r="F875" s="15"/>
      <c r="G875" s="15"/>
      <c r="H875" s="15"/>
      <c r="I875" s="15"/>
    </row>
    <row r="876" spans="6:9">
      <c r="F876" s="15"/>
      <c r="G876" s="15"/>
      <c r="H876" s="15"/>
      <c r="I876" s="15"/>
    </row>
    <row r="877" spans="6:9">
      <c r="F877" s="15"/>
      <c r="G877" s="15"/>
      <c r="H877" s="15"/>
      <c r="I877" s="15"/>
    </row>
    <row r="878" spans="6:9">
      <c r="F878" s="15"/>
      <c r="G878" s="15"/>
      <c r="H878" s="15"/>
      <c r="I878" s="15"/>
    </row>
    <row r="879" spans="6:9">
      <c r="F879" s="15"/>
      <c r="G879" s="15"/>
      <c r="H879" s="15"/>
      <c r="I879" s="15"/>
    </row>
    <row r="880" spans="6:9">
      <c r="F880" s="15"/>
      <c r="G880" s="15"/>
      <c r="H880" s="15"/>
      <c r="I880" s="15"/>
    </row>
    <row r="881" spans="6:9">
      <c r="F881" s="15"/>
      <c r="G881" s="15"/>
      <c r="H881" s="15"/>
      <c r="I881" s="15"/>
    </row>
    <row r="882" spans="6:9">
      <c r="F882" s="15"/>
      <c r="G882" s="15"/>
      <c r="H882" s="15"/>
      <c r="I882" s="15"/>
    </row>
    <row r="883" spans="6:9">
      <c r="F883" s="15"/>
      <c r="G883" s="15"/>
      <c r="H883" s="15"/>
      <c r="I883" s="15"/>
    </row>
    <row r="884" spans="6:9">
      <c r="F884" s="15"/>
      <c r="G884" s="15"/>
      <c r="H884" s="15"/>
      <c r="I884" s="15"/>
    </row>
    <row r="885" spans="6:9">
      <c r="F885" s="15"/>
      <c r="G885" s="15"/>
      <c r="H885" s="15"/>
      <c r="I885" s="15"/>
    </row>
    <row r="886" spans="6:9">
      <c r="F886" s="15"/>
      <c r="G886" s="15"/>
      <c r="H886" s="15"/>
      <c r="I886" s="15"/>
    </row>
    <row r="887" spans="6:9">
      <c r="F887" s="15"/>
      <c r="G887" s="15"/>
      <c r="H887" s="15"/>
      <c r="I887" s="15"/>
    </row>
    <row r="888" spans="6:9">
      <c r="F888" s="15"/>
      <c r="G888" s="15"/>
      <c r="H888" s="15"/>
      <c r="I888" s="15"/>
    </row>
    <row r="889" spans="6:9">
      <c r="F889" s="15"/>
      <c r="G889" s="15"/>
      <c r="H889" s="15"/>
      <c r="I889" s="15"/>
    </row>
    <row r="890" spans="6:9">
      <c r="F890" s="15"/>
      <c r="G890" s="15"/>
      <c r="H890" s="15"/>
      <c r="I890" s="15"/>
    </row>
    <row r="891" spans="6:9">
      <c r="F891" s="15"/>
      <c r="G891" s="15"/>
      <c r="H891" s="15"/>
      <c r="I891" s="15"/>
    </row>
    <row r="892" spans="6:9">
      <c r="F892" s="15"/>
      <c r="G892" s="15"/>
      <c r="H892" s="15"/>
      <c r="I892" s="15"/>
    </row>
    <row r="893" spans="6:9">
      <c r="F893" s="15"/>
      <c r="G893" s="15"/>
      <c r="H893" s="15"/>
      <c r="I893" s="15"/>
    </row>
    <row r="894" spans="6:9">
      <c r="F894" s="15"/>
      <c r="G894" s="15"/>
      <c r="H894" s="15"/>
      <c r="I894" s="15"/>
    </row>
    <row r="895" spans="6:9">
      <c r="F895" s="15"/>
      <c r="G895" s="15"/>
      <c r="H895" s="15"/>
      <c r="I895" s="15"/>
    </row>
    <row r="896" spans="6:9">
      <c r="F896" s="15"/>
      <c r="G896" s="15"/>
      <c r="H896" s="15"/>
      <c r="I896" s="15"/>
    </row>
    <row r="897" spans="6:9">
      <c r="F897" s="15"/>
      <c r="G897" s="15"/>
      <c r="H897" s="15"/>
      <c r="I897" s="15"/>
    </row>
    <row r="898" spans="6:9">
      <c r="F898" s="15"/>
      <c r="G898" s="15"/>
      <c r="H898" s="15"/>
      <c r="I898" s="15"/>
    </row>
    <row r="899" spans="6:9">
      <c r="F899" s="15"/>
      <c r="G899" s="15"/>
      <c r="H899" s="15"/>
      <c r="I899" s="15"/>
    </row>
    <row r="900" spans="6:9">
      <c r="F900" s="15"/>
      <c r="G900" s="15"/>
      <c r="H900" s="15"/>
      <c r="I900" s="15"/>
    </row>
    <row r="901" spans="6:9">
      <c r="F901" s="15"/>
      <c r="G901" s="15"/>
      <c r="H901" s="15"/>
      <c r="I901" s="15"/>
    </row>
    <row r="902" spans="6:9">
      <c r="F902" s="15"/>
      <c r="G902" s="15"/>
      <c r="H902" s="15"/>
      <c r="I902" s="15"/>
    </row>
    <row r="903" spans="6:9">
      <c r="F903" s="15"/>
      <c r="G903" s="15"/>
      <c r="H903" s="15"/>
      <c r="I903" s="15"/>
    </row>
    <row r="904" spans="6:9">
      <c r="F904" s="15"/>
      <c r="G904" s="15"/>
      <c r="H904" s="15"/>
      <c r="I904" s="15"/>
    </row>
    <row r="905" spans="6:9">
      <c r="F905" s="15"/>
      <c r="G905" s="15"/>
      <c r="H905" s="15"/>
      <c r="I905" s="15"/>
    </row>
    <row r="906" spans="6:9">
      <c r="F906" s="15"/>
      <c r="G906" s="15"/>
      <c r="H906" s="15"/>
      <c r="I906" s="15"/>
    </row>
    <row r="907" spans="6:9">
      <c r="F907" s="15"/>
      <c r="G907" s="15"/>
      <c r="H907" s="15"/>
      <c r="I907" s="15"/>
    </row>
    <row r="908" spans="6:9">
      <c r="F908" s="15"/>
      <c r="G908" s="15"/>
      <c r="H908" s="15"/>
      <c r="I908" s="15"/>
    </row>
    <row r="909" spans="6:9">
      <c r="F909" s="15"/>
      <c r="G909" s="15"/>
      <c r="H909" s="15"/>
      <c r="I909" s="15"/>
    </row>
    <row r="910" spans="6:9">
      <c r="F910" s="15"/>
      <c r="G910" s="15"/>
      <c r="H910" s="15"/>
      <c r="I910" s="15"/>
    </row>
    <row r="911" spans="6:9">
      <c r="F911" s="15"/>
      <c r="G911" s="15"/>
      <c r="H911" s="15"/>
      <c r="I911" s="15"/>
    </row>
    <row r="912" spans="6:9">
      <c r="F912" s="15"/>
      <c r="G912" s="15"/>
      <c r="H912" s="15"/>
      <c r="I912" s="15"/>
    </row>
    <row r="913" spans="6:9">
      <c r="F913" s="15"/>
      <c r="G913" s="15"/>
      <c r="H913" s="15"/>
      <c r="I913" s="15"/>
    </row>
    <row r="914" spans="6:9">
      <c r="F914" s="15"/>
      <c r="G914" s="15"/>
      <c r="H914" s="15"/>
      <c r="I914" s="15"/>
    </row>
    <row r="915" spans="6:9">
      <c r="F915" s="15"/>
      <c r="G915" s="15"/>
      <c r="H915" s="15"/>
      <c r="I915" s="15"/>
    </row>
    <row r="916" spans="6:9">
      <c r="F916" s="15"/>
      <c r="G916" s="15"/>
      <c r="H916" s="15"/>
      <c r="I916" s="15"/>
    </row>
    <row r="917" spans="6:9">
      <c r="F917" s="15"/>
      <c r="G917" s="15"/>
      <c r="H917" s="15"/>
      <c r="I917" s="15"/>
    </row>
    <row r="918" spans="6:9">
      <c r="F918" s="15"/>
      <c r="G918" s="15"/>
      <c r="H918" s="15"/>
      <c r="I918" s="15"/>
    </row>
    <row r="919" spans="6:9">
      <c r="F919" s="15"/>
      <c r="G919" s="15"/>
      <c r="H919" s="15"/>
      <c r="I919" s="15"/>
    </row>
    <row r="920" spans="6:9">
      <c r="F920" s="15"/>
      <c r="G920" s="15"/>
      <c r="H920" s="15"/>
      <c r="I920" s="15"/>
    </row>
    <row r="921" spans="6:9">
      <c r="F921" s="15"/>
      <c r="G921" s="15"/>
      <c r="H921" s="15"/>
      <c r="I921" s="15"/>
    </row>
    <row r="922" spans="6:9">
      <c r="F922" s="15"/>
      <c r="G922" s="15"/>
      <c r="H922" s="15"/>
      <c r="I922" s="15"/>
    </row>
    <row r="923" spans="6:9">
      <c r="F923" s="15"/>
      <c r="G923" s="15"/>
      <c r="H923" s="15"/>
      <c r="I923" s="15"/>
    </row>
    <row r="924" spans="6:9">
      <c r="F924" s="15"/>
      <c r="G924" s="15"/>
      <c r="H924" s="15"/>
      <c r="I924" s="15"/>
    </row>
    <row r="925" spans="6:9">
      <c r="F925" s="15"/>
      <c r="G925" s="15"/>
      <c r="H925" s="15"/>
      <c r="I925" s="15"/>
    </row>
    <row r="926" spans="6:9">
      <c r="F926" s="15"/>
      <c r="G926" s="15"/>
      <c r="H926" s="15"/>
      <c r="I926" s="15"/>
    </row>
    <row r="927" spans="6:9">
      <c r="F927" s="15"/>
      <c r="G927" s="15"/>
      <c r="H927" s="15"/>
      <c r="I927" s="15"/>
    </row>
    <row r="928" spans="6:9">
      <c r="F928" s="15"/>
      <c r="G928" s="15"/>
      <c r="H928" s="15"/>
      <c r="I928" s="15"/>
    </row>
    <row r="929" spans="6:9">
      <c r="F929" s="15"/>
      <c r="G929" s="15"/>
      <c r="H929" s="15"/>
      <c r="I929" s="15"/>
    </row>
    <row r="930" spans="6:9">
      <c r="F930" s="15"/>
      <c r="G930" s="15"/>
      <c r="H930" s="15"/>
      <c r="I930" s="15"/>
    </row>
    <row r="931" spans="6:9">
      <c r="F931" s="15"/>
      <c r="G931" s="15"/>
      <c r="H931" s="15"/>
      <c r="I931" s="15"/>
    </row>
    <row r="932" spans="6:9">
      <c r="F932" s="15"/>
      <c r="G932" s="15"/>
      <c r="H932" s="15"/>
      <c r="I932" s="15"/>
    </row>
    <row r="933" spans="6:9">
      <c r="F933" s="15"/>
      <c r="G933" s="15"/>
      <c r="H933" s="15"/>
      <c r="I933" s="15"/>
    </row>
    <row r="934" spans="6:9">
      <c r="F934" s="15"/>
      <c r="G934" s="15"/>
      <c r="H934" s="15"/>
      <c r="I934" s="15"/>
    </row>
    <row r="935" spans="6:9">
      <c r="F935" s="15"/>
      <c r="G935" s="15"/>
      <c r="H935" s="15"/>
      <c r="I935" s="15"/>
    </row>
    <row r="936" spans="6:9">
      <c r="F936" s="15"/>
      <c r="G936" s="15"/>
      <c r="H936" s="15"/>
      <c r="I936" s="15"/>
    </row>
    <row r="937" spans="6:9">
      <c r="F937" s="15"/>
      <c r="G937" s="15"/>
      <c r="H937" s="15"/>
      <c r="I937" s="15"/>
    </row>
    <row r="938" spans="6:9">
      <c r="F938" s="15"/>
      <c r="G938" s="15"/>
      <c r="H938" s="15"/>
      <c r="I938" s="15"/>
    </row>
    <row r="939" spans="6:9">
      <c r="F939" s="15"/>
      <c r="G939" s="15"/>
      <c r="H939" s="15"/>
      <c r="I939" s="15"/>
    </row>
    <row r="940" spans="6:9">
      <c r="F940" s="15"/>
      <c r="G940" s="15"/>
      <c r="H940" s="15"/>
      <c r="I940" s="15"/>
    </row>
    <row r="941" spans="6:9">
      <c r="F941" s="15"/>
      <c r="G941" s="15"/>
      <c r="H941" s="15"/>
      <c r="I941" s="15"/>
    </row>
    <row r="942" spans="6:9">
      <c r="F942" s="15"/>
      <c r="G942" s="15"/>
      <c r="H942" s="15"/>
      <c r="I942" s="15"/>
    </row>
    <row r="943" spans="6:9">
      <c r="F943" s="15"/>
      <c r="G943" s="15"/>
      <c r="H943" s="15"/>
      <c r="I943" s="15"/>
    </row>
    <row r="944" spans="6:9">
      <c r="F944" s="15"/>
      <c r="G944" s="15"/>
      <c r="H944" s="15"/>
      <c r="I944" s="15"/>
    </row>
    <row r="945" spans="6:9">
      <c r="F945" s="15"/>
      <c r="G945" s="15"/>
      <c r="H945" s="15"/>
      <c r="I945" s="15"/>
    </row>
    <row r="946" spans="6:9">
      <c r="F946" s="15"/>
      <c r="G946" s="15"/>
      <c r="H946" s="15"/>
      <c r="I946" s="15"/>
    </row>
    <row r="947" spans="6:9">
      <c r="F947" s="15"/>
      <c r="G947" s="15"/>
      <c r="H947" s="15"/>
      <c r="I947" s="15"/>
    </row>
    <row r="948" spans="6:9">
      <c r="F948" s="15"/>
      <c r="G948" s="15"/>
      <c r="H948" s="15"/>
      <c r="I948" s="15"/>
    </row>
    <row r="949" spans="6:9">
      <c r="F949" s="15"/>
      <c r="G949" s="15"/>
      <c r="H949" s="15"/>
      <c r="I949" s="15"/>
    </row>
    <row r="950" spans="6:9">
      <c r="F950" s="15"/>
      <c r="G950" s="15"/>
      <c r="H950" s="15"/>
      <c r="I950" s="15"/>
    </row>
    <row r="951" spans="6:9">
      <c r="F951" s="15"/>
      <c r="G951" s="15"/>
      <c r="H951" s="15"/>
      <c r="I951" s="15"/>
    </row>
    <row r="952" spans="6:9">
      <c r="F952" s="15"/>
      <c r="G952" s="15"/>
      <c r="H952" s="15"/>
      <c r="I952" s="15"/>
    </row>
    <row r="953" spans="6:9">
      <c r="F953" s="15"/>
      <c r="G953" s="15"/>
      <c r="H953" s="15"/>
      <c r="I953" s="15"/>
    </row>
    <row r="954" spans="6:9">
      <c r="F954" s="15"/>
      <c r="G954" s="15"/>
      <c r="H954" s="15"/>
      <c r="I954" s="15"/>
    </row>
    <row r="955" spans="6:9">
      <c r="F955" s="15"/>
      <c r="G955" s="15"/>
      <c r="H955" s="15"/>
      <c r="I955" s="15"/>
    </row>
    <row r="956" spans="6:9">
      <c r="F956" s="15"/>
      <c r="G956" s="15"/>
      <c r="H956" s="15"/>
      <c r="I956" s="15"/>
    </row>
    <row r="957" spans="6:9">
      <c r="F957" s="15"/>
      <c r="G957" s="15"/>
      <c r="H957" s="15"/>
      <c r="I957" s="15"/>
    </row>
    <row r="958" spans="6:9">
      <c r="F958" s="15"/>
      <c r="G958" s="15"/>
      <c r="H958" s="15"/>
      <c r="I958" s="15"/>
    </row>
    <row r="959" spans="6:9">
      <c r="F959" s="15"/>
      <c r="G959" s="15"/>
      <c r="H959" s="15"/>
      <c r="I959" s="15"/>
    </row>
    <row r="960" spans="6:9">
      <c r="F960" s="15"/>
      <c r="G960" s="15"/>
      <c r="H960" s="15"/>
      <c r="I960" s="15"/>
    </row>
    <row r="961" spans="6:9">
      <c r="F961" s="15"/>
      <c r="G961" s="15"/>
      <c r="H961" s="15"/>
      <c r="I961" s="15"/>
    </row>
    <row r="962" spans="6:9">
      <c r="F962" s="15"/>
      <c r="G962" s="15"/>
      <c r="H962" s="15"/>
      <c r="I962" s="15"/>
    </row>
    <row r="963" spans="6:9">
      <c r="F963" s="15"/>
      <c r="G963" s="15"/>
      <c r="H963" s="15"/>
      <c r="I963" s="15"/>
    </row>
    <row r="964" spans="6:9">
      <c r="F964" s="15"/>
      <c r="G964" s="15"/>
      <c r="H964" s="15"/>
      <c r="I964" s="15"/>
    </row>
    <row r="965" spans="6:9">
      <c r="F965" s="15"/>
      <c r="G965" s="15"/>
      <c r="H965" s="15"/>
      <c r="I965" s="15"/>
    </row>
    <row r="966" spans="6:9">
      <c r="F966" s="15"/>
      <c r="G966" s="15"/>
      <c r="H966" s="15"/>
      <c r="I966" s="15"/>
    </row>
    <row r="967" spans="6:9">
      <c r="F967" s="15"/>
      <c r="G967" s="15"/>
      <c r="H967" s="15"/>
      <c r="I967" s="15"/>
    </row>
    <row r="968" spans="6:9">
      <c r="F968" s="15"/>
      <c r="G968" s="15"/>
      <c r="H968" s="15"/>
      <c r="I968" s="15"/>
    </row>
    <row r="969" spans="6:9">
      <c r="F969" s="15"/>
      <c r="G969" s="15"/>
      <c r="H969" s="15"/>
      <c r="I969" s="15"/>
    </row>
    <row r="970" spans="6:9">
      <c r="F970" s="15"/>
      <c r="G970" s="15"/>
      <c r="H970" s="15"/>
      <c r="I970" s="15"/>
    </row>
    <row r="971" spans="6:9">
      <c r="F971" s="15"/>
      <c r="G971" s="15"/>
      <c r="H971" s="15"/>
      <c r="I971" s="15"/>
    </row>
    <row r="972" spans="6:9">
      <c r="F972" s="15"/>
      <c r="G972" s="15"/>
      <c r="H972" s="15"/>
      <c r="I972" s="15"/>
    </row>
    <row r="973" spans="6:9">
      <c r="F973" s="15"/>
      <c r="G973" s="15"/>
      <c r="H973" s="15"/>
      <c r="I973" s="15"/>
    </row>
    <row r="974" spans="6:9">
      <c r="F974" s="15"/>
      <c r="G974" s="15"/>
      <c r="H974" s="15"/>
      <c r="I974" s="15"/>
    </row>
    <row r="975" spans="6:9">
      <c r="F975" s="15"/>
      <c r="G975" s="15"/>
      <c r="H975" s="15"/>
      <c r="I975" s="15"/>
    </row>
    <row r="976" spans="6:9">
      <c r="F976" s="15"/>
      <c r="G976" s="15"/>
      <c r="H976" s="15"/>
      <c r="I976" s="15"/>
    </row>
    <row r="977" spans="6:9">
      <c r="F977" s="15"/>
      <c r="G977" s="15"/>
      <c r="H977" s="15"/>
      <c r="I977" s="15"/>
    </row>
    <row r="978" spans="6:9">
      <c r="F978" s="15"/>
      <c r="G978" s="15"/>
      <c r="H978" s="15"/>
      <c r="I978" s="15"/>
    </row>
    <row r="979" spans="6:9">
      <c r="F979" s="15"/>
      <c r="G979" s="15"/>
      <c r="H979" s="15"/>
      <c r="I979" s="15"/>
    </row>
    <row r="980" spans="6:9">
      <c r="F980" s="15"/>
      <c r="G980" s="15"/>
      <c r="H980" s="15"/>
      <c r="I980" s="15"/>
    </row>
    <row r="981" spans="6:9">
      <c r="F981" s="15"/>
      <c r="G981" s="15"/>
      <c r="H981" s="15"/>
      <c r="I981" s="15"/>
    </row>
    <row r="982" spans="6:9">
      <c r="F982" s="15"/>
      <c r="G982" s="15"/>
      <c r="H982" s="15"/>
      <c r="I982" s="15"/>
    </row>
    <row r="983" spans="6:9">
      <c r="F983" s="15"/>
      <c r="G983" s="15"/>
      <c r="H983" s="15"/>
      <c r="I983" s="15"/>
    </row>
    <row r="984" spans="6:9">
      <c r="F984" s="15"/>
      <c r="G984" s="15"/>
      <c r="H984" s="15"/>
      <c r="I984" s="15"/>
    </row>
    <row r="985" spans="6:9">
      <c r="F985" s="15"/>
      <c r="G985" s="15"/>
      <c r="H985" s="15"/>
      <c r="I985" s="15"/>
    </row>
    <row r="986" spans="6:9">
      <c r="F986" s="15"/>
      <c r="G986" s="15"/>
      <c r="H986" s="15"/>
      <c r="I986" s="15"/>
    </row>
    <row r="987" spans="6:9">
      <c r="F987" s="15"/>
      <c r="G987" s="15"/>
      <c r="H987" s="15"/>
      <c r="I987" s="15"/>
    </row>
    <row r="988" spans="6:9">
      <c r="F988" s="15"/>
      <c r="G988" s="15"/>
      <c r="H988" s="15"/>
      <c r="I988" s="15"/>
    </row>
    <row r="989" spans="6:9">
      <c r="F989" s="15"/>
      <c r="G989" s="15"/>
      <c r="H989" s="15"/>
      <c r="I989" s="15"/>
    </row>
    <row r="990" spans="6:9">
      <c r="F990" s="15"/>
      <c r="G990" s="15"/>
      <c r="H990" s="15"/>
      <c r="I990" s="15"/>
    </row>
    <row r="991" spans="6:9">
      <c r="F991" s="15"/>
      <c r="G991" s="15"/>
      <c r="H991" s="15"/>
      <c r="I991" s="15"/>
    </row>
    <row r="992" spans="6:9">
      <c r="F992" s="15"/>
      <c r="G992" s="15"/>
      <c r="H992" s="15"/>
      <c r="I992" s="15"/>
    </row>
    <row r="993" spans="6:9">
      <c r="F993" s="15"/>
      <c r="G993" s="15"/>
      <c r="H993" s="15"/>
      <c r="I993" s="15"/>
    </row>
    <row r="994" spans="6:9">
      <c r="F994" s="15"/>
      <c r="G994" s="15"/>
      <c r="H994" s="15"/>
      <c r="I994" s="15"/>
    </row>
    <row r="995" spans="6:9">
      <c r="F995" s="15"/>
      <c r="G995" s="15"/>
      <c r="H995" s="15"/>
      <c r="I995" s="15"/>
    </row>
    <row r="996" spans="6:9">
      <c r="F996" s="15"/>
      <c r="G996" s="15"/>
      <c r="H996" s="15"/>
      <c r="I996" s="15"/>
    </row>
    <row r="997" spans="6:9">
      <c r="F997" s="15"/>
      <c r="G997" s="15"/>
      <c r="H997" s="15"/>
      <c r="I997" s="15"/>
    </row>
    <row r="998" spans="6:9">
      <c r="F998" s="15"/>
      <c r="G998" s="15"/>
      <c r="H998" s="15"/>
      <c r="I998" s="15"/>
    </row>
    <row r="999" spans="6:9">
      <c r="F999" s="15"/>
      <c r="G999" s="15"/>
      <c r="H999" s="15"/>
      <c r="I999" s="15"/>
    </row>
    <row r="1000" spans="6:9">
      <c r="F1000" s="15"/>
      <c r="G1000" s="15"/>
      <c r="H1000" s="15"/>
      <c r="I1000" s="15"/>
    </row>
    <row r="1001" spans="6:9">
      <c r="F1001" s="15"/>
      <c r="G1001" s="15"/>
      <c r="H1001" s="15"/>
      <c r="I1001" s="15"/>
    </row>
    <row r="1002" spans="6:9">
      <c r="F1002" s="15"/>
      <c r="G1002" s="15"/>
      <c r="H1002" s="15"/>
      <c r="I1002" s="15"/>
    </row>
    <row r="1003" spans="6:9">
      <c r="F1003" s="15"/>
      <c r="G1003" s="15"/>
      <c r="H1003" s="15"/>
      <c r="I1003" s="15"/>
    </row>
    <row r="1004" spans="6:9">
      <c r="F1004" s="15"/>
      <c r="G1004" s="15"/>
      <c r="H1004" s="15"/>
      <c r="I1004" s="15"/>
    </row>
    <row r="1005" spans="6:9">
      <c r="F1005" s="15"/>
      <c r="G1005" s="15"/>
      <c r="H1005" s="15"/>
      <c r="I1005" s="15"/>
    </row>
    <row r="1006" spans="6:9">
      <c r="F1006" s="15"/>
      <c r="G1006" s="15"/>
      <c r="H1006" s="15"/>
      <c r="I1006" s="15"/>
    </row>
    <row r="1007" spans="6:9">
      <c r="F1007" s="15"/>
      <c r="G1007" s="15"/>
      <c r="H1007" s="15"/>
      <c r="I1007" s="15"/>
    </row>
    <row r="1008" spans="6:9">
      <c r="F1008" s="15"/>
      <c r="G1008" s="15"/>
      <c r="H1008" s="15"/>
      <c r="I1008" s="15"/>
    </row>
    <row r="1009" spans="6:9">
      <c r="F1009" s="15"/>
      <c r="G1009" s="15"/>
      <c r="H1009" s="15"/>
      <c r="I1009" s="15"/>
    </row>
    <row r="1010" spans="6:9">
      <c r="F1010" s="15"/>
      <c r="G1010" s="15"/>
      <c r="H1010" s="15"/>
      <c r="I1010" s="15"/>
    </row>
    <row r="1011" spans="6:9">
      <c r="F1011" s="15"/>
      <c r="G1011" s="15"/>
      <c r="H1011" s="15"/>
      <c r="I1011" s="15"/>
    </row>
    <row r="1012" spans="6:9">
      <c r="F1012" s="15"/>
      <c r="G1012" s="15"/>
      <c r="H1012" s="15"/>
      <c r="I1012" s="15"/>
    </row>
    <row r="1013" spans="6:9">
      <c r="F1013" s="15"/>
      <c r="G1013" s="15"/>
      <c r="H1013" s="15"/>
      <c r="I1013" s="15"/>
    </row>
    <row r="1014" spans="6:9">
      <c r="F1014" s="15"/>
      <c r="G1014" s="15"/>
      <c r="H1014" s="15"/>
      <c r="I1014" s="15"/>
    </row>
    <row r="1015" spans="6:9">
      <c r="F1015" s="15"/>
      <c r="G1015" s="15"/>
      <c r="H1015" s="15"/>
      <c r="I1015" s="15"/>
    </row>
    <row r="1016" spans="6:9">
      <c r="F1016" s="15"/>
      <c r="G1016" s="15"/>
      <c r="H1016" s="15"/>
      <c r="I1016" s="15"/>
    </row>
    <row r="1017" spans="6:9">
      <c r="F1017" s="15"/>
      <c r="G1017" s="15"/>
      <c r="H1017" s="15"/>
      <c r="I1017" s="15"/>
    </row>
    <row r="1018" spans="6:9">
      <c r="F1018" s="15"/>
      <c r="G1018" s="15"/>
      <c r="H1018" s="15"/>
      <c r="I1018" s="15"/>
    </row>
    <row r="1019" spans="6:9">
      <c r="F1019" s="15"/>
      <c r="G1019" s="15"/>
      <c r="H1019" s="15"/>
      <c r="I1019" s="15"/>
    </row>
    <row r="1020" spans="6:9">
      <c r="F1020" s="15"/>
      <c r="G1020" s="15"/>
      <c r="H1020" s="15"/>
      <c r="I1020" s="15"/>
    </row>
    <row r="1021" spans="6:9">
      <c r="F1021" s="15"/>
      <c r="G1021" s="15"/>
      <c r="H1021" s="15"/>
      <c r="I1021" s="15"/>
    </row>
    <row r="1022" spans="6:9">
      <c r="F1022" s="15"/>
      <c r="G1022" s="15"/>
      <c r="H1022" s="15"/>
      <c r="I1022" s="15"/>
    </row>
    <row r="1023" spans="6:9">
      <c r="F1023" s="15"/>
      <c r="G1023" s="15"/>
      <c r="H1023" s="15"/>
      <c r="I1023" s="15"/>
    </row>
    <row r="1024" spans="6:9">
      <c r="F1024" s="15"/>
      <c r="G1024" s="15"/>
      <c r="H1024" s="15"/>
      <c r="I1024" s="15"/>
    </row>
    <row r="1025" spans="6:9">
      <c r="F1025" s="15"/>
      <c r="G1025" s="15"/>
      <c r="H1025" s="15"/>
      <c r="I1025" s="15"/>
    </row>
    <row r="1026" spans="6:9">
      <c r="F1026" s="15"/>
      <c r="G1026" s="15"/>
      <c r="H1026" s="15"/>
      <c r="I1026" s="15"/>
    </row>
    <row r="1027" spans="6:9">
      <c r="F1027" s="15"/>
      <c r="G1027" s="15"/>
      <c r="H1027" s="15"/>
      <c r="I1027" s="15"/>
    </row>
    <row r="1028" spans="6:9">
      <c r="F1028" s="15"/>
      <c r="G1028" s="15"/>
      <c r="H1028" s="15"/>
      <c r="I1028" s="15"/>
    </row>
    <row r="1029" spans="6:9">
      <c r="F1029" s="15"/>
      <c r="G1029" s="15"/>
      <c r="H1029" s="15"/>
      <c r="I1029" s="15"/>
    </row>
    <row r="1030" spans="6:9">
      <c r="F1030" s="15"/>
      <c r="G1030" s="15"/>
      <c r="H1030" s="15"/>
      <c r="I1030" s="15"/>
    </row>
    <row r="1031" spans="6:9">
      <c r="F1031" s="15"/>
      <c r="G1031" s="15"/>
      <c r="H1031" s="15"/>
      <c r="I1031" s="15"/>
    </row>
    <row r="1032" spans="6:9">
      <c r="F1032" s="15"/>
      <c r="G1032" s="15"/>
      <c r="H1032" s="15"/>
      <c r="I1032" s="15"/>
    </row>
    <row r="1033" spans="6:9">
      <c r="F1033" s="15"/>
      <c r="G1033" s="15"/>
      <c r="H1033" s="15"/>
      <c r="I1033" s="15"/>
    </row>
    <row r="1034" spans="6:9">
      <c r="F1034" s="15"/>
      <c r="G1034" s="15"/>
      <c r="H1034" s="15"/>
      <c r="I1034" s="15"/>
    </row>
    <row r="1035" spans="6:9">
      <c r="F1035" s="15"/>
      <c r="G1035" s="15"/>
      <c r="H1035" s="15"/>
      <c r="I1035" s="15"/>
    </row>
    <row r="1036" spans="6:9">
      <c r="F1036" s="15"/>
      <c r="G1036" s="15"/>
      <c r="H1036" s="15"/>
      <c r="I1036" s="15"/>
    </row>
    <row r="1037" spans="6:9">
      <c r="F1037" s="15"/>
      <c r="G1037" s="15"/>
      <c r="H1037" s="15"/>
      <c r="I1037" s="15"/>
    </row>
    <row r="1038" spans="6:9">
      <c r="F1038" s="15"/>
      <c r="G1038" s="15"/>
      <c r="H1038" s="15"/>
      <c r="I1038" s="15"/>
    </row>
    <row r="1039" spans="6:9">
      <c r="F1039" s="15"/>
      <c r="G1039" s="15"/>
      <c r="H1039" s="15"/>
      <c r="I1039" s="15"/>
    </row>
    <row r="1040" spans="6:9">
      <c r="F1040" s="15"/>
      <c r="G1040" s="15"/>
      <c r="H1040" s="15"/>
      <c r="I1040" s="15"/>
    </row>
    <row r="1041" spans="6:9">
      <c r="F1041" s="15"/>
      <c r="G1041" s="15"/>
      <c r="H1041" s="15"/>
      <c r="I1041" s="15"/>
    </row>
    <row r="1042" spans="6:9">
      <c r="F1042" s="15"/>
      <c r="G1042" s="15"/>
      <c r="H1042" s="15"/>
      <c r="I1042" s="15"/>
    </row>
    <row r="1043" spans="6:9">
      <c r="F1043" s="15"/>
      <c r="G1043" s="15"/>
      <c r="H1043" s="15"/>
      <c r="I1043" s="15"/>
    </row>
    <row r="1044" spans="6:9">
      <c r="F1044" s="15"/>
      <c r="G1044" s="15"/>
      <c r="H1044" s="15"/>
      <c r="I1044" s="15"/>
    </row>
    <row r="1045" spans="6:9">
      <c r="F1045" s="15"/>
      <c r="G1045" s="15"/>
      <c r="H1045" s="15"/>
      <c r="I1045" s="15"/>
    </row>
    <row r="1046" spans="6:9">
      <c r="F1046" s="15"/>
      <c r="G1046" s="15"/>
      <c r="H1046" s="15"/>
      <c r="I1046" s="15"/>
    </row>
    <row r="1047" spans="6:9">
      <c r="F1047" s="15"/>
      <c r="G1047" s="15"/>
      <c r="H1047" s="15"/>
      <c r="I1047" s="15"/>
    </row>
    <row r="1048" spans="6:9">
      <c r="F1048" s="15"/>
      <c r="G1048" s="15"/>
      <c r="H1048" s="15"/>
      <c r="I1048" s="15"/>
    </row>
    <row r="1049" spans="6:9">
      <c r="F1049" s="15"/>
      <c r="G1049" s="15"/>
      <c r="H1049" s="15"/>
      <c r="I1049" s="15"/>
    </row>
    <row r="1050" spans="6:9">
      <c r="F1050" s="15"/>
      <c r="G1050" s="15"/>
      <c r="H1050" s="15"/>
      <c r="I1050" s="15"/>
    </row>
    <row r="1051" spans="6:9">
      <c r="F1051" s="15"/>
      <c r="G1051" s="15"/>
      <c r="H1051" s="15"/>
      <c r="I1051" s="15"/>
    </row>
    <row r="1052" spans="6:9">
      <c r="F1052" s="15"/>
      <c r="G1052" s="15"/>
      <c r="H1052" s="15"/>
      <c r="I1052" s="15"/>
    </row>
    <row r="1053" spans="6:9">
      <c r="F1053" s="15"/>
      <c r="G1053" s="15"/>
      <c r="H1053" s="15"/>
      <c r="I1053" s="15"/>
    </row>
    <row r="1054" spans="6:9">
      <c r="F1054" s="15"/>
      <c r="G1054" s="15"/>
      <c r="H1054" s="15"/>
      <c r="I1054" s="15"/>
    </row>
    <row r="1055" spans="6:9">
      <c r="F1055" s="15"/>
      <c r="G1055" s="15"/>
      <c r="H1055" s="15"/>
      <c r="I1055" s="15"/>
    </row>
    <row r="1056" spans="6:9">
      <c r="F1056" s="15"/>
      <c r="G1056" s="15"/>
      <c r="H1056" s="15"/>
      <c r="I1056" s="15"/>
    </row>
    <row r="1057" spans="6:9">
      <c r="F1057" s="15"/>
      <c r="G1057" s="15"/>
      <c r="H1057" s="15"/>
      <c r="I1057" s="15"/>
    </row>
    <row r="1058" spans="6:9">
      <c r="F1058" s="15"/>
      <c r="G1058" s="15"/>
      <c r="H1058" s="15"/>
      <c r="I1058" s="15"/>
    </row>
    <row r="1059" spans="6:9">
      <c r="F1059" s="15"/>
      <c r="G1059" s="15"/>
      <c r="H1059" s="15"/>
      <c r="I1059" s="15"/>
    </row>
    <row r="1060" spans="6:9">
      <c r="F1060" s="15"/>
      <c r="G1060" s="15"/>
      <c r="H1060" s="15"/>
      <c r="I1060" s="15"/>
    </row>
    <row r="1061" spans="6:9">
      <c r="F1061" s="15"/>
      <c r="G1061" s="15"/>
      <c r="H1061" s="15"/>
      <c r="I1061" s="15"/>
    </row>
    <row r="1062" spans="6:9">
      <c r="F1062" s="15"/>
      <c r="G1062" s="15"/>
      <c r="H1062" s="15"/>
      <c r="I1062" s="15"/>
    </row>
    <row r="1063" spans="6:9">
      <c r="F1063" s="15"/>
      <c r="G1063" s="15"/>
      <c r="H1063" s="15"/>
      <c r="I1063" s="15"/>
    </row>
    <row r="1064" spans="6:9">
      <c r="F1064" s="15"/>
      <c r="G1064" s="15"/>
      <c r="H1064" s="15"/>
      <c r="I1064" s="15"/>
    </row>
    <row r="1065" spans="6:9">
      <c r="F1065" s="15"/>
      <c r="G1065" s="15"/>
      <c r="H1065" s="15"/>
      <c r="I1065" s="15"/>
    </row>
    <row r="1066" spans="6:9">
      <c r="F1066" s="15"/>
      <c r="G1066" s="15"/>
      <c r="H1066" s="15"/>
      <c r="I1066" s="15"/>
    </row>
    <row r="1067" spans="6:9">
      <c r="F1067" s="15"/>
      <c r="G1067" s="15"/>
      <c r="H1067" s="15"/>
      <c r="I1067" s="15"/>
    </row>
    <row r="1068" spans="6:9">
      <c r="F1068" s="15"/>
      <c r="G1068" s="15"/>
      <c r="H1068" s="15"/>
      <c r="I1068" s="15"/>
    </row>
    <row r="1069" spans="6:9">
      <c r="F1069" s="15"/>
      <c r="G1069" s="15"/>
      <c r="H1069" s="15"/>
      <c r="I1069" s="15"/>
    </row>
    <row r="1070" spans="6:9">
      <c r="F1070" s="15"/>
      <c r="G1070" s="15"/>
      <c r="H1070" s="15"/>
      <c r="I1070" s="15"/>
    </row>
    <row r="1071" spans="6:9">
      <c r="F1071" s="15"/>
      <c r="G1071" s="15"/>
      <c r="H1071" s="15"/>
      <c r="I1071" s="15"/>
    </row>
    <row r="1072" spans="6:9">
      <c r="F1072" s="15"/>
      <c r="G1072" s="15"/>
      <c r="H1072" s="15"/>
      <c r="I1072" s="15"/>
    </row>
    <row r="1073" spans="6:9">
      <c r="F1073" s="15"/>
      <c r="G1073" s="15"/>
      <c r="H1073" s="15"/>
      <c r="I1073" s="15"/>
    </row>
    <row r="1074" spans="6:9">
      <c r="F1074" s="15"/>
      <c r="G1074" s="15"/>
      <c r="H1074" s="15"/>
      <c r="I1074" s="15"/>
    </row>
    <row r="1075" spans="6:9">
      <c r="F1075" s="15"/>
      <c r="G1075" s="15"/>
      <c r="H1075" s="15"/>
      <c r="I1075" s="15"/>
    </row>
    <row r="1076" spans="6:9">
      <c r="F1076" s="15"/>
      <c r="G1076" s="15"/>
      <c r="H1076" s="15"/>
      <c r="I1076" s="15"/>
    </row>
    <row r="1077" spans="6:9">
      <c r="F1077" s="15"/>
      <c r="G1077" s="15"/>
      <c r="H1077" s="15"/>
      <c r="I1077" s="15"/>
    </row>
    <row r="1078" spans="6:9">
      <c r="F1078" s="15"/>
      <c r="G1078" s="15"/>
      <c r="H1078" s="15"/>
      <c r="I1078" s="15"/>
    </row>
    <row r="1079" spans="6:9">
      <c r="F1079" s="15"/>
      <c r="G1079" s="15"/>
      <c r="H1079" s="15"/>
      <c r="I1079" s="15"/>
    </row>
    <row r="1080" spans="6:9">
      <c r="F1080" s="15"/>
      <c r="G1080" s="15"/>
      <c r="H1080" s="15"/>
      <c r="I1080" s="15"/>
    </row>
    <row r="1081" spans="6:9">
      <c r="F1081" s="15"/>
      <c r="G1081" s="15"/>
      <c r="H1081" s="15"/>
      <c r="I1081" s="15"/>
    </row>
    <row r="1082" spans="6:9">
      <c r="F1082" s="15"/>
      <c r="G1082" s="15"/>
      <c r="H1082" s="15"/>
      <c r="I1082" s="15"/>
    </row>
    <row r="1083" spans="6:9">
      <c r="F1083" s="15"/>
      <c r="G1083" s="15"/>
      <c r="H1083" s="15"/>
      <c r="I1083" s="15"/>
    </row>
    <row r="1084" spans="6:9">
      <c r="F1084" s="15"/>
      <c r="G1084" s="15"/>
      <c r="H1084" s="15"/>
      <c r="I1084" s="15"/>
    </row>
    <row r="1085" spans="6:9">
      <c r="F1085" s="15"/>
      <c r="G1085" s="15"/>
      <c r="H1085" s="15"/>
      <c r="I1085" s="15"/>
    </row>
    <row r="1086" spans="6:9">
      <c r="F1086" s="15"/>
      <c r="G1086" s="15"/>
      <c r="H1086" s="15"/>
      <c r="I1086" s="15"/>
    </row>
    <row r="1087" spans="6:9">
      <c r="F1087" s="15"/>
      <c r="G1087" s="15"/>
      <c r="H1087" s="15"/>
      <c r="I1087" s="15"/>
    </row>
    <row r="1088" spans="6:9">
      <c r="F1088" s="15"/>
      <c r="G1088" s="15"/>
      <c r="H1088" s="15"/>
      <c r="I1088" s="15"/>
    </row>
    <row r="1089" spans="6:9">
      <c r="F1089" s="15"/>
      <c r="G1089" s="15"/>
      <c r="H1089" s="15"/>
      <c r="I1089" s="15"/>
    </row>
    <row r="1090" spans="6:9">
      <c r="F1090" s="15"/>
      <c r="G1090" s="15"/>
      <c r="H1090" s="15"/>
      <c r="I1090" s="15"/>
    </row>
    <row r="1091" spans="6:9">
      <c r="F1091" s="15"/>
      <c r="G1091" s="15"/>
      <c r="H1091" s="15"/>
      <c r="I1091" s="15"/>
    </row>
    <row r="1092" spans="6:9">
      <c r="F1092" s="15"/>
      <c r="G1092" s="15"/>
      <c r="H1092" s="15"/>
      <c r="I1092" s="15"/>
    </row>
    <row r="1093" spans="6:9">
      <c r="F1093" s="15"/>
      <c r="G1093" s="15"/>
      <c r="H1093" s="15"/>
      <c r="I1093" s="15"/>
    </row>
    <row r="1094" spans="6:9">
      <c r="F1094" s="15"/>
      <c r="G1094" s="15"/>
      <c r="H1094" s="15"/>
      <c r="I1094" s="15"/>
    </row>
    <row r="1095" spans="6:9">
      <c r="F1095" s="15"/>
      <c r="G1095" s="15"/>
      <c r="H1095" s="15"/>
      <c r="I1095" s="15"/>
    </row>
    <row r="1096" spans="6:9">
      <c r="F1096" s="15"/>
      <c r="G1096" s="15"/>
      <c r="H1096" s="15"/>
      <c r="I1096" s="15"/>
    </row>
    <row r="1097" spans="6:9">
      <c r="F1097" s="15"/>
      <c r="G1097" s="15"/>
      <c r="H1097" s="15"/>
      <c r="I1097" s="15"/>
    </row>
    <row r="1098" spans="6:9">
      <c r="F1098" s="15"/>
      <c r="G1098" s="15"/>
      <c r="H1098" s="15"/>
      <c r="I1098" s="15"/>
    </row>
    <row r="1099" spans="6:9">
      <c r="F1099" s="15"/>
      <c r="G1099" s="15"/>
      <c r="H1099" s="15"/>
      <c r="I1099" s="15"/>
    </row>
    <row r="1100" spans="6:9">
      <c r="F1100" s="15"/>
      <c r="G1100" s="15"/>
      <c r="H1100" s="15"/>
      <c r="I1100" s="15"/>
    </row>
    <row r="1101" spans="6:9">
      <c r="F1101" s="15"/>
      <c r="G1101" s="15"/>
      <c r="H1101" s="15"/>
      <c r="I1101" s="15"/>
    </row>
    <row r="1102" spans="6:9">
      <c r="F1102" s="15"/>
      <c r="G1102" s="15"/>
      <c r="H1102" s="15"/>
      <c r="I1102" s="15"/>
    </row>
    <row r="1103" spans="6:9">
      <c r="F1103" s="15"/>
      <c r="G1103" s="15"/>
      <c r="H1103" s="15"/>
      <c r="I1103" s="15"/>
    </row>
    <row r="1104" spans="6:9">
      <c r="F1104" s="15"/>
      <c r="G1104" s="15"/>
      <c r="H1104" s="15"/>
      <c r="I1104" s="15"/>
    </row>
    <row r="1105" spans="6:9">
      <c r="F1105" s="15"/>
      <c r="G1105" s="15"/>
      <c r="H1105" s="15"/>
      <c r="I1105" s="15"/>
    </row>
    <row r="1106" spans="6:9">
      <c r="F1106" s="15"/>
      <c r="G1106" s="15"/>
      <c r="H1106" s="15"/>
      <c r="I1106" s="15"/>
    </row>
    <row r="1107" spans="6:9">
      <c r="F1107" s="15"/>
      <c r="G1107" s="15"/>
      <c r="H1107" s="15"/>
      <c r="I1107" s="15"/>
    </row>
    <row r="1108" spans="6:9">
      <c r="F1108" s="15"/>
      <c r="G1108" s="15"/>
      <c r="H1108" s="15"/>
      <c r="I1108" s="15"/>
    </row>
    <row r="1109" spans="6:9">
      <c r="F1109" s="15"/>
      <c r="G1109" s="15"/>
      <c r="H1109" s="15"/>
      <c r="I1109" s="15"/>
    </row>
    <row r="1110" spans="6:9">
      <c r="F1110" s="15"/>
      <c r="G1110" s="15"/>
      <c r="H1110" s="15"/>
      <c r="I1110" s="15"/>
    </row>
    <row r="1111" spans="6:9">
      <c r="F1111" s="15"/>
      <c r="G1111" s="15"/>
      <c r="H1111" s="15"/>
      <c r="I1111" s="15"/>
    </row>
    <row r="1112" spans="6:9">
      <c r="F1112" s="15"/>
      <c r="G1112" s="15"/>
      <c r="H1112" s="15"/>
      <c r="I1112" s="15"/>
    </row>
    <row r="1113" spans="6:9">
      <c r="F1113" s="15"/>
      <c r="G1113" s="15"/>
      <c r="H1113" s="15"/>
      <c r="I1113" s="15"/>
    </row>
    <row r="1114" spans="6:9">
      <c r="F1114" s="15"/>
      <c r="G1114" s="15"/>
      <c r="H1114" s="15"/>
      <c r="I1114" s="15"/>
    </row>
    <row r="1115" spans="6:9">
      <c r="F1115" s="15"/>
      <c r="G1115" s="15"/>
      <c r="H1115" s="15"/>
      <c r="I1115" s="15"/>
    </row>
    <row r="1116" spans="6:9">
      <c r="F1116" s="15"/>
      <c r="G1116" s="15"/>
      <c r="H1116" s="15"/>
      <c r="I1116" s="15"/>
    </row>
    <row r="1117" spans="6:9">
      <c r="F1117" s="15"/>
      <c r="G1117" s="15"/>
      <c r="H1117" s="15"/>
      <c r="I1117" s="15"/>
    </row>
    <row r="1118" spans="6:9">
      <c r="F1118" s="15"/>
      <c r="G1118" s="15"/>
      <c r="H1118" s="15"/>
      <c r="I1118" s="15"/>
    </row>
    <row r="1119" spans="6:9">
      <c r="F1119" s="15"/>
      <c r="G1119" s="15"/>
      <c r="H1119" s="15"/>
      <c r="I1119" s="15"/>
    </row>
    <row r="1120" spans="6:9">
      <c r="F1120" s="15"/>
      <c r="G1120" s="15"/>
      <c r="H1120" s="15"/>
      <c r="I1120" s="15"/>
    </row>
    <row r="1121" spans="6:9">
      <c r="F1121" s="15"/>
      <c r="G1121" s="15"/>
      <c r="H1121" s="15"/>
      <c r="I1121" s="15"/>
    </row>
    <row r="1122" spans="6:9">
      <c r="F1122" s="15"/>
      <c r="G1122" s="15"/>
      <c r="H1122" s="15"/>
      <c r="I1122" s="15"/>
    </row>
    <row r="1123" spans="6:9">
      <c r="F1123" s="15"/>
      <c r="G1123" s="15"/>
      <c r="H1123" s="15"/>
      <c r="I1123" s="15"/>
    </row>
    <row r="1124" spans="6:9">
      <c r="F1124" s="15"/>
      <c r="G1124" s="15"/>
      <c r="H1124" s="15"/>
      <c r="I1124" s="15"/>
    </row>
    <row r="1125" spans="6:9">
      <c r="F1125" s="15"/>
      <c r="G1125" s="15"/>
      <c r="H1125" s="15"/>
      <c r="I1125" s="15"/>
    </row>
    <row r="1126" spans="6:9">
      <c r="F1126" s="15"/>
      <c r="G1126" s="15"/>
      <c r="H1126" s="15"/>
      <c r="I1126" s="15"/>
    </row>
    <row r="1127" spans="6:9">
      <c r="F1127" s="15"/>
      <c r="G1127" s="15"/>
      <c r="H1127" s="15"/>
      <c r="I1127" s="15"/>
    </row>
    <row r="1128" spans="6:9">
      <c r="F1128" s="15"/>
      <c r="G1128" s="15"/>
      <c r="H1128" s="15"/>
      <c r="I1128" s="15"/>
    </row>
    <row r="1129" spans="6:9">
      <c r="F1129" s="15"/>
      <c r="G1129" s="15"/>
      <c r="H1129" s="15"/>
      <c r="I1129" s="15"/>
    </row>
    <row r="1130" spans="6:9">
      <c r="F1130" s="15"/>
      <c r="G1130" s="15"/>
      <c r="H1130" s="15"/>
      <c r="I1130" s="15"/>
    </row>
    <row r="1131" spans="6:9">
      <c r="F1131" s="15"/>
      <c r="G1131" s="15"/>
      <c r="H1131" s="15"/>
      <c r="I1131" s="15"/>
    </row>
    <row r="1132" spans="6:9">
      <c r="F1132" s="15"/>
      <c r="G1132" s="15"/>
      <c r="H1132" s="15"/>
      <c r="I1132" s="15"/>
    </row>
    <row r="1133" spans="6:9">
      <c r="F1133" s="15"/>
      <c r="G1133" s="15"/>
      <c r="H1133" s="15"/>
      <c r="I1133" s="15"/>
    </row>
    <row r="1134" spans="6:9">
      <c r="F1134" s="15"/>
      <c r="G1134" s="15"/>
      <c r="H1134" s="15"/>
      <c r="I1134" s="15"/>
    </row>
    <row r="1135" spans="6:9">
      <c r="F1135" s="15"/>
      <c r="G1135" s="15"/>
      <c r="H1135" s="15"/>
      <c r="I1135" s="15"/>
    </row>
    <row r="1136" spans="6:9">
      <c r="F1136" s="15"/>
      <c r="G1136" s="15"/>
      <c r="H1136" s="15"/>
      <c r="I1136" s="15"/>
    </row>
    <row r="1137" spans="6:9">
      <c r="F1137" s="15"/>
      <c r="G1137" s="15"/>
      <c r="H1137" s="15"/>
      <c r="I1137" s="15"/>
    </row>
    <row r="1138" spans="6:9">
      <c r="F1138" s="15"/>
      <c r="G1138" s="15"/>
      <c r="H1138" s="15"/>
      <c r="I1138" s="15"/>
    </row>
    <row r="1139" spans="6:9">
      <c r="F1139" s="15"/>
      <c r="G1139" s="15"/>
      <c r="H1139" s="15"/>
      <c r="I1139" s="15"/>
    </row>
    <row r="1140" spans="6:9">
      <c r="F1140" s="15"/>
      <c r="G1140" s="15"/>
      <c r="H1140" s="15"/>
      <c r="I1140" s="15"/>
    </row>
    <row r="1141" spans="6:9">
      <c r="F1141" s="15"/>
      <c r="G1141" s="15"/>
      <c r="H1141" s="15"/>
      <c r="I1141" s="15"/>
    </row>
    <row r="1142" spans="6:9">
      <c r="F1142" s="15"/>
      <c r="G1142" s="15"/>
      <c r="H1142" s="15"/>
      <c r="I1142" s="15"/>
    </row>
    <row r="1143" spans="6:9">
      <c r="F1143" s="15"/>
      <c r="G1143" s="15"/>
      <c r="H1143" s="15"/>
      <c r="I1143" s="15"/>
    </row>
    <row r="1144" spans="6:9">
      <c r="F1144" s="15"/>
      <c r="G1144" s="15"/>
      <c r="H1144" s="15"/>
      <c r="I1144" s="15"/>
    </row>
    <row r="1145" spans="6:9">
      <c r="F1145" s="15"/>
      <c r="G1145" s="15"/>
      <c r="H1145" s="15"/>
      <c r="I1145" s="15"/>
    </row>
    <row r="1146" spans="6:9">
      <c r="F1146" s="15"/>
      <c r="G1146" s="15"/>
      <c r="H1146" s="15"/>
      <c r="I1146" s="15"/>
    </row>
    <row r="1147" spans="6:9">
      <c r="F1147" s="15"/>
      <c r="G1147" s="15"/>
      <c r="H1147" s="15"/>
      <c r="I1147" s="15"/>
    </row>
    <row r="1148" spans="6:9">
      <c r="F1148" s="15"/>
      <c r="G1148" s="15"/>
      <c r="H1148" s="15"/>
      <c r="I1148" s="15"/>
    </row>
    <row r="1149" spans="6:9">
      <c r="F1149" s="15"/>
      <c r="G1149" s="15"/>
      <c r="H1149" s="15"/>
      <c r="I1149" s="15"/>
    </row>
    <row r="1150" spans="6:9">
      <c r="F1150" s="15"/>
      <c r="G1150" s="15"/>
      <c r="H1150" s="15"/>
      <c r="I1150" s="15"/>
    </row>
    <row r="1151" spans="6:9">
      <c r="F1151" s="15"/>
      <c r="G1151" s="15"/>
      <c r="H1151" s="15"/>
      <c r="I1151" s="15"/>
    </row>
    <row r="1152" spans="6:9">
      <c r="F1152" s="15"/>
      <c r="G1152" s="15"/>
      <c r="H1152" s="15"/>
      <c r="I1152" s="15"/>
    </row>
    <row r="1153" spans="6:9">
      <c r="F1153" s="15"/>
      <c r="G1153" s="15"/>
      <c r="H1153" s="15"/>
      <c r="I1153" s="15"/>
    </row>
    <row r="1154" spans="6:9">
      <c r="F1154" s="15"/>
      <c r="G1154" s="15"/>
      <c r="H1154" s="15"/>
      <c r="I1154" s="15"/>
    </row>
    <row r="1155" spans="6:9">
      <c r="F1155" s="15"/>
      <c r="G1155" s="15"/>
      <c r="H1155" s="15"/>
      <c r="I1155" s="15"/>
    </row>
    <row r="1156" spans="6:9">
      <c r="F1156" s="15"/>
      <c r="G1156" s="15"/>
      <c r="H1156" s="15"/>
      <c r="I1156" s="15"/>
    </row>
    <row r="1157" spans="6:9">
      <c r="F1157" s="15"/>
      <c r="G1157" s="15"/>
      <c r="H1157" s="15"/>
      <c r="I1157" s="15"/>
    </row>
    <row r="1158" spans="6:9">
      <c r="F1158" s="15"/>
      <c r="G1158" s="15"/>
      <c r="H1158" s="15"/>
      <c r="I1158" s="15"/>
    </row>
    <row r="1159" spans="6:9">
      <c r="F1159" s="15"/>
      <c r="G1159" s="15"/>
      <c r="H1159" s="15"/>
      <c r="I1159" s="15"/>
    </row>
    <row r="1160" spans="6:9">
      <c r="F1160" s="15"/>
      <c r="G1160" s="15"/>
      <c r="H1160" s="15"/>
      <c r="I1160" s="15"/>
    </row>
    <row r="1161" spans="6:9">
      <c r="F1161" s="15"/>
      <c r="G1161" s="15"/>
      <c r="H1161" s="15"/>
      <c r="I1161" s="15"/>
    </row>
    <row r="1162" spans="6:9">
      <c r="F1162" s="15"/>
      <c r="G1162" s="15"/>
      <c r="H1162" s="15"/>
      <c r="I1162" s="15"/>
    </row>
    <row r="1163" spans="6:9">
      <c r="F1163" s="15"/>
      <c r="G1163" s="15"/>
      <c r="H1163" s="15"/>
      <c r="I1163" s="15"/>
    </row>
    <row r="1164" spans="6:9">
      <c r="F1164" s="15"/>
      <c r="G1164" s="15"/>
      <c r="H1164" s="15"/>
      <c r="I1164" s="15"/>
    </row>
    <row r="1165" spans="6:9">
      <c r="F1165" s="15"/>
      <c r="G1165" s="15"/>
      <c r="H1165" s="15"/>
      <c r="I1165" s="15"/>
    </row>
    <row r="1166" spans="6:9">
      <c r="F1166" s="15"/>
      <c r="G1166" s="15"/>
      <c r="H1166" s="15"/>
      <c r="I1166" s="15"/>
    </row>
    <row r="1167" spans="6:9">
      <c r="F1167" s="15"/>
      <c r="G1167" s="15"/>
      <c r="H1167" s="15"/>
      <c r="I1167" s="15"/>
    </row>
    <row r="1168" spans="6:9">
      <c r="F1168" s="15"/>
      <c r="G1168" s="15"/>
      <c r="H1168" s="15"/>
      <c r="I1168" s="15"/>
    </row>
    <row r="1169" spans="6:9">
      <c r="F1169" s="15"/>
      <c r="G1169" s="15"/>
      <c r="H1169" s="15"/>
      <c r="I1169" s="15"/>
    </row>
    <row r="1170" spans="6:9">
      <c r="F1170" s="15"/>
      <c r="G1170" s="15"/>
      <c r="H1170" s="15"/>
      <c r="I1170" s="15"/>
    </row>
    <row r="1171" spans="6:9">
      <c r="F1171" s="15"/>
      <c r="G1171" s="15"/>
      <c r="H1171" s="15"/>
      <c r="I1171" s="15"/>
    </row>
    <row r="1172" spans="6:9">
      <c r="F1172" s="15"/>
      <c r="G1172" s="15"/>
      <c r="H1172" s="15"/>
      <c r="I1172" s="15"/>
    </row>
    <row r="1173" spans="6:9">
      <c r="F1173" s="15"/>
      <c r="G1173" s="15"/>
      <c r="H1173" s="15"/>
      <c r="I1173" s="15"/>
    </row>
    <row r="1174" spans="6:9">
      <c r="F1174" s="15"/>
      <c r="G1174" s="15"/>
      <c r="H1174" s="15"/>
      <c r="I1174" s="15"/>
    </row>
    <row r="1175" spans="6:9">
      <c r="F1175" s="15"/>
      <c r="G1175" s="15"/>
      <c r="H1175" s="15"/>
      <c r="I1175" s="15"/>
    </row>
    <row r="1176" spans="6:9">
      <c r="F1176" s="15"/>
      <c r="G1176" s="15"/>
      <c r="H1176" s="15"/>
      <c r="I1176" s="15"/>
    </row>
    <row r="1177" spans="6:9">
      <c r="F1177" s="15"/>
      <c r="G1177" s="15"/>
      <c r="H1177" s="15"/>
      <c r="I1177" s="15"/>
    </row>
    <row r="1178" spans="6:9">
      <c r="F1178" s="15"/>
      <c r="G1178" s="15"/>
      <c r="H1178" s="15"/>
      <c r="I1178" s="15"/>
    </row>
    <row r="1179" spans="6:9">
      <c r="F1179" s="15"/>
      <c r="G1179" s="15"/>
      <c r="H1179" s="15"/>
      <c r="I1179" s="15"/>
    </row>
    <row r="1180" spans="6:9">
      <c r="F1180" s="15"/>
      <c r="G1180" s="15"/>
      <c r="H1180" s="15"/>
      <c r="I1180" s="15"/>
    </row>
    <row r="1181" spans="6:9">
      <c r="F1181" s="15"/>
      <c r="G1181" s="15"/>
      <c r="H1181" s="15"/>
      <c r="I1181" s="15"/>
    </row>
    <row r="1182" spans="6:9">
      <c r="F1182" s="15"/>
      <c r="G1182" s="15"/>
      <c r="H1182" s="15"/>
      <c r="I1182" s="15"/>
    </row>
    <row r="1183" spans="6:9">
      <c r="F1183" s="15"/>
      <c r="G1183" s="15"/>
      <c r="H1183" s="15"/>
      <c r="I1183" s="15"/>
    </row>
    <row r="1184" spans="6:9">
      <c r="F1184" s="15"/>
      <c r="G1184" s="15"/>
      <c r="H1184" s="15"/>
      <c r="I1184" s="15"/>
    </row>
    <row r="1185" spans="6:9">
      <c r="F1185" s="15"/>
      <c r="G1185" s="15"/>
      <c r="H1185" s="15"/>
      <c r="I1185" s="15"/>
    </row>
    <row r="1186" spans="6:9">
      <c r="F1186" s="15"/>
      <c r="G1186" s="15"/>
      <c r="H1186" s="15"/>
      <c r="I1186" s="15"/>
    </row>
    <row r="1187" spans="6:9">
      <c r="F1187" s="15"/>
      <c r="G1187" s="15"/>
      <c r="H1187" s="15"/>
      <c r="I1187" s="15"/>
    </row>
    <row r="1188" spans="6:9">
      <c r="F1188" s="15"/>
      <c r="G1188" s="15"/>
      <c r="H1188" s="15"/>
      <c r="I1188" s="15"/>
    </row>
    <row r="1189" spans="6:9">
      <c r="F1189" s="15"/>
      <c r="G1189" s="15"/>
      <c r="H1189" s="15"/>
      <c r="I1189" s="15"/>
    </row>
    <row r="1190" spans="6:9">
      <c r="F1190" s="15"/>
      <c r="G1190" s="15"/>
      <c r="H1190" s="15"/>
      <c r="I1190" s="15"/>
    </row>
    <row r="1191" spans="6:9">
      <c r="F1191" s="15"/>
      <c r="G1191" s="15"/>
      <c r="H1191" s="15"/>
      <c r="I1191" s="15"/>
    </row>
    <row r="1192" spans="6:9">
      <c r="F1192" s="15"/>
      <c r="G1192" s="15"/>
      <c r="H1192" s="15"/>
      <c r="I1192" s="15"/>
    </row>
    <row r="1193" spans="6:9">
      <c r="F1193" s="15"/>
      <c r="G1193" s="15"/>
      <c r="H1193" s="15"/>
      <c r="I1193" s="15"/>
    </row>
    <row r="1194" spans="6:9">
      <c r="F1194" s="15"/>
      <c r="G1194" s="15"/>
      <c r="H1194" s="15"/>
      <c r="I1194" s="15"/>
    </row>
    <row r="1195" spans="6:9">
      <c r="F1195" s="15"/>
      <c r="G1195" s="15"/>
      <c r="H1195" s="15"/>
      <c r="I1195" s="15"/>
    </row>
    <row r="1196" spans="6:9">
      <c r="F1196" s="15"/>
      <c r="G1196" s="15"/>
      <c r="H1196" s="15"/>
      <c r="I1196" s="15"/>
    </row>
    <row r="1197" spans="6:9">
      <c r="F1197" s="15"/>
      <c r="G1197" s="15"/>
      <c r="H1197" s="15"/>
      <c r="I1197" s="15"/>
    </row>
    <row r="1198" spans="6:9">
      <c r="F1198" s="15"/>
      <c r="G1198" s="15"/>
      <c r="H1198" s="15"/>
      <c r="I1198" s="15"/>
    </row>
    <row r="1199" spans="6:9">
      <c r="F1199" s="15"/>
      <c r="G1199" s="15"/>
      <c r="H1199" s="15"/>
      <c r="I1199" s="15"/>
    </row>
    <row r="1200" spans="6:9">
      <c r="F1200" s="15"/>
      <c r="G1200" s="15"/>
      <c r="H1200" s="15"/>
      <c r="I1200" s="15"/>
    </row>
    <row r="1201" spans="6:9">
      <c r="F1201" s="15"/>
      <c r="G1201" s="15"/>
      <c r="H1201" s="15"/>
      <c r="I1201" s="15"/>
    </row>
    <row r="1202" spans="6:9">
      <c r="F1202" s="15"/>
      <c r="G1202" s="15"/>
      <c r="H1202" s="15"/>
      <c r="I1202" s="15"/>
    </row>
    <row r="1203" spans="6:9">
      <c r="F1203" s="15"/>
      <c r="G1203" s="15"/>
      <c r="H1203" s="15"/>
      <c r="I1203" s="15"/>
    </row>
    <row r="1204" spans="6:9">
      <c r="F1204" s="15"/>
      <c r="G1204" s="15"/>
      <c r="H1204" s="15"/>
      <c r="I1204" s="15"/>
    </row>
    <row r="1205" spans="6:9">
      <c r="F1205" s="15"/>
      <c r="G1205" s="15"/>
      <c r="H1205" s="15"/>
      <c r="I1205" s="15"/>
    </row>
    <row r="1206" spans="6:9">
      <c r="F1206" s="15"/>
      <c r="G1206" s="15"/>
      <c r="H1206" s="15"/>
      <c r="I1206" s="15"/>
    </row>
    <row r="1207" spans="6:9">
      <c r="F1207" s="15"/>
      <c r="G1207" s="15"/>
      <c r="H1207" s="15"/>
      <c r="I1207" s="15"/>
    </row>
    <row r="1208" spans="6:9">
      <c r="F1208" s="15"/>
      <c r="G1208" s="15"/>
      <c r="H1208" s="15"/>
      <c r="I1208" s="15"/>
    </row>
    <row r="1209" spans="6:9">
      <c r="F1209" s="15"/>
      <c r="G1209" s="15"/>
      <c r="H1209" s="15"/>
      <c r="I1209" s="15"/>
    </row>
    <row r="1210" spans="6:9">
      <c r="F1210" s="15"/>
      <c r="G1210" s="15"/>
      <c r="H1210" s="15"/>
      <c r="I1210" s="15"/>
    </row>
    <row r="1211" spans="6:9">
      <c r="F1211" s="15"/>
      <c r="G1211" s="15"/>
      <c r="H1211" s="15"/>
      <c r="I1211" s="15"/>
    </row>
    <row r="1212" spans="6:9">
      <c r="F1212" s="15"/>
      <c r="G1212" s="15"/>
      <c r="H1212" s="15"/>
      <c r="I1212" s="15"/>
    </row>
    <row r="1213" spans="6:9">
      <c r="F1213" s="15"/>
      <c r="G1213" s="15"/>
      <c r="H1213" s="15"/>
      <c r="I1213" s="15"/>
    </row>
    <row r="1214" spans="6:9">
      <c r="F1214" s="15"/>
      <c r="G1214" s="15"/>
      <c r="H1214" s="15"/>
      <c r="I1214" s="15"/>
    </row>
    <row r="1215" spans="6:9">
      <c r="F1215" s="15"/>
      <c r="G1215" s="15"/>
      <c r="H1215" s="15"/>
      <c r="I1215" s="15"/>
    </row>
    <row r="1216" spans="6:9">
      <c r="F1216" s="15"/>
      <c r="G1216" s="15"/>
      <c r="H1216" s="15"/>
      <c r="I1216" s="15"/>
    </row>
    <row r="1217" spans="6:9">
      <c r="F1217" s="15"/>
      <c r="G1217" s="15"/>
      <c r="H1217" s="15"/>
      <c r="I1217" s="15"/>
    </row>
    <row r="1218" spans="6:9">
      <c r="F1218" s="15"/>
      <c r="G1218" s="15"/>
      <c r="H1218" s="15"/>
      <c r="I1218" s="15"/>
    </row>
    <row r="1219" spans="6:9">
      <c r="F1219" s="15"/>
      <c r="G1219" s="15"/>
      <c r="H1219" s="15"/>
      <c r="I1219" s="15"/>
    </row>
    <row r="1220" spans="6:9">
      <c r="F1220" s="15"/>
      <c r="G1220" s="15"/>
      <c r="H1220" s="15"/>
      <c r="I1220" s="15"/>
    </row>
    <row r="1221" spans="6:9">
      <c r="F1221" s="15"/>
      <c r="G1221" s="15"/>
      <c r="H1221" s="15"/>
      <c r="I1221" s="15"/>
    </row>
    <row r="1222" spans="6:9">
      <c r="F1222" s="15"/>
      <c r="G1222" s="15"/>
      <c r="H1222" s="15"/>
      <c r="I1222" s="15"/>
    </row>
    <row r="1223" spans="6:9">
      <c r="F1223" s="15"/>
      <c r="G1223" s="15"/>
      <c r="H1223" s="15"/>
      <c r="I1223" s="15"/>
    </row>
    <row r="1224" spans="6:9">
      <c r="F1224" s="15"/>
      <c r="G1224" s="15"/>
      <c r="H1224" s="15"/>
      <c r="I1224" s="15"/>
    </row>
    <row r="1225" spans="6:9">
      <c r="F1225" s="15"/>
      <c r="G1225" s="15"/>
      <c r="H1225" s="15"/>
      <c r="I1225" s="15"/>
    </row>
    <row r="1226" spans="6:9">
      <c r="F1226" s="15"/>
      <c r="G1226" s="15"/>
      <c r="H1226" s="15"/>
      <c r="I1226" s="15"/>
    </row>
    <row r="1227" spans="6:9">
      <c r="F1227" s="15"/>
      <c r="G1227" s="15"/>
      <c r="H1227" s="15"/>
      <c r="I1227" s="15"/>
    </row>
    <row r="1228" spans="6:9">
      <c r="F1228" s="15"/>
      <c r="G1228" s="15"/>
      <c r="H1228" s="15"/>
      <c r="I1228" s="15"/>
    </row>
    <row r="1229" spans="6:9">
      <c r="F1229" s="15"/>
      <c r="G1229" s="15"/>
      <c r="H1229" s="15"/>
      <c r="I1229" s="15"/>
    </row>
    <row r="1230" spans="6:9">
      <c r="F1230" s="15"/>
      <c r="G1230" s="15"/>
      <c r="H1230" s="15"/>
      <c r="I1230" s="15"/>
    </row>
    <row r="1231" spans="6:9">
      <c r="F1231" s="15"/>
      <c r="G1231" s="15"/>
      <c r="H1231" s="15"/>
      <c r="I1231" s="15"/>
    </row>
    <row r="1232" spans="6:9">
      <c r="F1232" s="15"/>
      <c r="G1232" s="15"/>
      <c r="H1232" s="15"/>
      <c r="I1232" s="15"/>
    </row>
    <row r="1233" spans="6:9">
      <c r="F1233" s="15"/>
      <c r="G1233" s="15"/>
      <c r="H1233" s="15"/>
      <c r="I1233" s="15"/>
    </row>
    <row r="1234" spans="6:9">
      <c r="F1234" s="15"/>
      <c r="G1234" s="15"/>
      <c r="H1234" s="15"/>
      <c r="I1234" s="15"/>
    </row>
    <row r="1235" spans="6:9">
      <c r="F1235" s="15"/>
      <c r="G1235" s="15"/>
      <c r="H1235" s="15"/>
      <c r="I1235" s="15"/>
    </row>
    <row r="1236" spans="6:9">
      <c r="F1236" s="15"/>
      <c r="G1236" s="15"/>
      <c r="H1236" s="15"/>
      <c r="I1236" s="15"/>
    </row>
    <row r="1237" spans="6:9">
      <c r="F1237" s="15"/>
      <c r="G1237" s="15"/>
      <c r="H1237" s="15"/>
      <c r="I1237" s="15"/>
    </row>
    <row r="1238" spans="6:9">
      <c r="F1238" s="15"/>
      <c r="G1238" s="15"/>
      <c r="H1238" s="15"/>
      <c r="I1238" s="15"/>
    </row>
    <row r="1239" spans="6:9">
      <c r="F1239" s="15"/>
      <c r="G1239" s="15"/>
      <c r="H1239" s="15"/>
      <c r="I1239" s="15"/>
    </row>
    <row r="1240" spans="6:9">
      <c r="F1240" s="15"/>
      <c r="G1240" s="15"/>
      <c r="H1240" s="15"/>
      <c r="I1240" s="15"/>
    </row>
    <row r="1241" spans="6:9">
      <c r="F1241" s="15"/>
      <c r="G1241" s="15"/>
      <c r="H1241" s="15"/>
      <c r="I1241" s="15"/>
    </row>
    <row r="1242" spans="6:9">
      <c r="F1242" s="15"/>
      <c r="G1242" s="15"/>
      <c r="H1242" s="15"/>
      <c r="I1242" s="15"/>
    </row>
    <row r="1243" spans="6:9">
      <c r="F1243" s="15"/>
      <c r="G1243" s="15"/>
      <c r="H1243" s="15"/>
      <c r="I1243" s="15"/>
    </row>
    <row r="1244" spans="6:9">
      <c r="F1244" s="15"/>
      <c r="G1244" s="15"/>
      <c r="H1244" s="15"/>
      <c r="I1244" s="15"/>
    </row>
    <row r="1245" spans="6:9">
      <c r="F1245" s="15"/>
      <c r="G1245" s="15"/>
      <c r="H1245" s="15"/>
      <c r="I1245" s="15"/>
    </row>
    <row r="1246" spans="6:9">
      <c r="F1246" s="15"/>
      <c r="G1246" s="15"/>
      <c r="H1246" s="15"/>
      <c r="I1246" s="15"/>
    </row>
    <row r="1247" spans="6:9">
      <c r="F1247" s="15"/>
      <c r="G1247" s="15"/>
      <c r="H1247" s="15"/>
      <c r="I1247" s="15"/>
    </row>
    <row r="1248" spans="6:9">
      <c r="F1248" s="15"/>
      <c r="G1248" s="15"/>
      <c r="H1248" s="15"/>
      <c r="I1248" s="15"/>
    </row>
    <row r="1249" spans="6:9">
      <c r="F1249" s="15"/>
      <c r="G1249" s="15"/>
      <c r="H1249" s="15"/>
      <c r="I1249" s="15"/>
    </row>
    <row r="1250" spans="6:9">
      <c r="F1250" s="15"/>
      <c r="G1250" s="15"/>
      <c r="H1250" s="15"/>
      <c r="I1250" s="15"/>
    </row>
    <row r="1251" spans="6:9">
      <c r="F1251" s="15"/>
      <c r="G1251" s="15"/>
      <c r="H1251" s="15"/>
      <c r="I1251" s="15"/>
    </row>
    <row r="1252" spans="6:9">
      <c r="F1252" s="15"/>
      <c r="G1252" s="15"/>
      <c r="H1252" s="15"/>
      <c r="I1252" s="15"/>
    </row>
    <row r="1253" spans="6:9">
      <c r="F1253" s="15"/>
      <c r="G1253" s="15"/>
      <c r="H1253" s="15"/>
      <c r="I1253" s="15"/>
    </row>
    <row r="1254" spans="6:9">
      <c r="F1254" s="15"/>
      <c r="G1254" s="15"/>
      <c r="H1254" s="15"/>
      <c r="I1254" s="15"/>
    </row>
    <row r="1255" spans="6:9">
      <c r="F1255" s="15"/>
      <c r="G1255" s="15"/>
      <c r="H1255" s="15"/>
      <c r="I1255" s="15"/>
    </row>
    <row r="1256" spans="6:9">
      <c r="F1256" s="15"/>
      <c r="G1256" s="15"/>
      <c r="H1256" s="15"/>
      <c r="I1256" s="15"/>
    </row>
    <row r="1257" spans="6:9">
      <c r="F1257" s="15"/>
      <c r="G1257" s="15"/>
      <c r="H1257" s="15"/>
      <c r="I1257" s="15"/>
    </row>
    <row r="1258" spans="6:9">
      <c r="F1258" s="15"/>
      <c r="G1258" s="15"/>
      <c r="H1258" s="15"/>
      <c r="I1258" s="15"/>
    </row>
    <row r="1259" spans="6:9">
      <c r="F1259" s="15"/>
      <c r="G1259" s="15"/>
      <c r="H1259" s="15"/>
      <c r="I1259" s="15"/>
    </row>
    <row r="1260" spans="6:9">
      <c r="F1260" s="15"/>
      <c r="G1260" s="15"/>
      <c r="H1260" s="15"/>
      <c r="I1260" s="15"/>
    </row>
    <row r="1261" spans="6:9">
      <c r="F1261" s="15"/>
      <c r="G1261" s="15"/>
      <c r="H1261" s="15"/>
      <c r="I1261" s="15"/>
    </row>
    <row r="1262" spans="6:9">
      <c r="F1262" s="15"/>
      <c r="G1262" s="15"/>
      <c r="H1262" s="15"/>
      <c r="I1262" s="15"/>
    </row>
    <row r="1263" spans="6:9">
      <c r="F1263" s="15"/>
      <c r="G1263" s="15"/>
      <c r="H1263" s="15"/>
      <c r="I1263" s="15"/>
    </row>
    <row r="1264" spans="6:9">
      <c r="F1264" s="15"/>
      <c r="G1264" s="15"/>
      <c r="H1264" s="15"/>
      <c r="I1264" s="15"/>
    </row>
    <row r="1265" spans="6:9">
      <c r="F1265" s="15"/>
      <c r="G1265" s="15"/>
      <c r="H1265" s="15"/>
      <c r="I1265" s="15"/>
    </row>
    <row r="1266" spans="6:9">
      <c r="F1266" s="15"/>
      <c r="G1266" s="15"/>
      <c r="H1266" s="15"/>
      <c r="I1266" s="15"/>
    </row>
    <row r="1267" spans="6:9">
      <c r="F1267" s="15"/>
      <c r="G1267" s="15"/>
      <c r="H1267" s="15"/>
      <c r="I1267" s="15"/>
    </row>
    <row r="1268" spans="6:9">
      <c r="F1268" s="15"/>
      <c r="G1268" s="15"/>
      <c r="H1268" s="15"/>
      <c r="I1268" s="15"/>
    </row>
    <row r="1269" spans="6:9">
      <c r="F1269" s="15"/>
      <c r="G1269" s="15"/>
      <c r="H1269" s="15"/>
      <c r="I1269" s="15"/>
    </row>
    <row r="1270" spans="6:9">
      <c r="F1270" s="15"/>
      <c r="G1270" s="15"/>
      <c r="H1270" s="15"/>
      <c r="I1270" s="15"/>
    </row>
    <row r="1271" spans="6:9">
      <c r="F1271" s="15"/>
      <c r="G1271" s="15"/>
      <c r="H1271" s="15"/>
      <c r="I1271" s="15"/>
    </row>
    <row r="1272" spans="6:9">
      <c r="F1272" s="15"/>
      <c r="G1272" s="15"/>
      <c r="H1272" s="15"/>
      <c r="I1272" s="15"/>
    </row>
    <row r="1273" spans="6:9">
      <c r="F1273" s="15"/>
      <c r="G1273" s="15"/>
      <c r="H1273" s="15"/>
      <c r="I1273" s="15"/>
    </row>
    <row r="1274" spans="6:9">
      <c r="F1274" s="15"/>
      <c r="G1274" s="15"/>
      <c r="H1274" s="15"/>
      <c r="I1274" s="15"/>
    </row>
    <row r="1275" spans="6:9">
      <c r="F1275" s="15"/>
      <c r="G1275" s="15"/>
      <c r="H1275" s="15"/>
      <c r="I1275" s="15"/>
    </row>
    <row r="1276" spans="6:9">
      <c r="F1276" s="15"/>
      <c r="G1276" s="15"/>
      <c r="H1276" s="15"/>
      <c r="I1276" s="15"/>
    </row>
    <row r="1277" spans="6:9">
      <c r="F1277" s="15"/>
      <c r="G1277" s="15"/>
      <c r="H1277" s="15"/>
      <c r="I1277" s="15"/>
    </row>
    <row r="1278" spans="6:9">
      <c r="F1278" s="15"/>
      <c r="G1278" s="15"/>
      <c r="H1278" s="15"/>
      <c r="I1278" s="15"/>
    </row>
    <row r="1279" spans="6:9">
      <c r="F1279" s="15"/>
      <c r="G1279" s="15"/>
      <c r="H1279" s="15"/>
      <c r="I1279" s="15"/>
    </row>
    <row r="1280" spans="6:9">
      <c r="F1280" s="15"/>
      <c r="G1280" s="15"/>
      <c r="H1280" s="15"/>
      <c r="I1280" s="15"/>
    </row>
    <row r="1281" spans="6:9">
      <c r="F1281" s="15"/>
      <c r="G1281" s="15"/>
      <c r="H1281" s="15"/>
      <c r="I1281" s="15"/>
    </row>
    <row r="1282" spans="6:9">
      <c r="F1282" s="15"/>
      <c r="G1282" s="15"/>
      <c r="H1282" s="15"/>
      <c r="I1282" s="15"/>
    </row>
    <row r="1283" spans="6:9">
      <c r="F1283" s="15"/>
      <c r="G1283" s="15"/>
      <c r="H1283" s="15"/>
      <c r="I1283" s="15"/>
    </row>
    <row r="1284" spans="6:9">
      <c r="F1284" s="15"/>
      <c r="G1284" s="15"/>
      <c r="H1284" s="15"/>
      <c r="I1284" s="15"/>
    </row>
    <row r="1285" spans="6:9">
      <c r="F1285" s="15"/>
      <c r="G1285" s="15"/>
      <c r="H1285" s="15"/>
      <c r="I1285" s="15"/>
    </row>
    <row r="1286" spans="6:9">
      <c r="F1286" s="15"/>
      <c r="G1286" s="15"/>
      <c r="H1286" s="15"/>
      <c r="I1286" s="15"/>
    </row>
    <row r="1287" spans="6:9">
      <c r="F1287" s="15"/>
      <c r="G1287" s="15"/>
      <c r="H1287" s="15"/>
      <c r="I1287" s="15"/>
    </row>
    <row r="1288" spans="6:9">
      <c r="F1288" s="15"/>
      <c r="G1288" s="15"/>
      <c r="H1288" s="15"/>
      <c r="I1288" s="15"/>
    </row>
    <row r="1289" spans="6:9">
      <c r="F1289" s="15"/>
      <c r="G1289" s="15"/>
      <c r="H1289" s="15"/>
      <c r="I1289" s="15"/>
    </row>
    <row r="1290" spans="6:9">
      <c r="F1290" s="15"/>
      <c r="G1290" s="15"/>
      <c r="H1290" s="15"/>
      <c r="I1290" s="15"/>
    </row>
    <row r="1291" spans="6:9">
      <c r="F1291" s="15"/>
      <c r="G1291" s="15"/>
      <c r="H1291" s="15"/>
      <c r="I1291" s="15"/>
    </row>
    <row r="1292" spans="6:9">
      <c r="F1292" s="15"/>
      <c r="G1292" s="15"/>
      <c r="H1292" s="15"/>
      <c r="I1292" s="15"/>
    </row>
    <row r="1293" spans="6:9">
      <c r="F1293" s="15"/>
      <c r="G1293" s="15"/>
      <c r="H1293" s="15"/>
      <c r="I1293" s="15"/>
    </row>
    <row r="1294" spans="6:9">
      <c r="F1294" s="15"/>
      <c r="G1294" s="15"/>
      <c r="H1294" s="15"/>
      <c r="I1294" s="15"/>
    </row>
    <row r="1295" spans="6:9">
      <c r="F1295" s="15"/>
      <c r="G1295" s="15"/>
      <c r="H1295" s="15"/>
      <c r="I1295" s="15"/>
    </row>
    <row r="1296" spans="6:9">
      <c r="F1296" s="15"/>
      <c r="G1296" s="15"/>
      <c r="H1296" s="15"/>
      <c r="I1296" s="15"/>
    </row>
    <row r="1297" spans="6:9">
      <c r="F1297" s="15"/>
      <c r="G1297" s="15"/>
      <c r="H1297" s="15"/>
      <c r="I1297" s="15"/>
    </row>
    <row r="1298" spans="6:9">
      <c r="F1298" s="15"/>
      <c r="G1298" s="15"/>
      <c r="H1298" s="15"/>
      <c r="I1298" s="15"/>
    </row>
    <row r="1299" spans="6:9">
      <c r="F1299" s="15"/>
      <c r="G1299" s="15"/>
      <c r="H1299" s="15"/>
      <c r="I1299" s="15"/>
    </row>
    <row r="1300" spans="6:9">
      <c r="F1300" s="15"/>
      <c r="G1300" s="15"/>
      <c r="H1300" s="15"/>
      <c r="I1300" s="15"/>
    </row>
    <row r="1301" spans="6:9">
      <c r="F1301" s="15"/>
      <c r="G1301" s="15"/>
      <c r="H1301" s="15"/>
      <c r="I1301" s="15"/>
    </row>
    <row r="1302" spans="6:9">
      <c r="F1302" s="15"/>
      <c r="G1302" s="15"/>
      <c r="H1302" s="15"/>
      <c r="I1302" s="15"/>
    </row>
    <row r="1303" spans="6:9">
      <c r="F1303" s="15"/>
      <c r="G1303" s="15"/>
      <c r="H1303" s="15"/>
      <c r="I1303" s="15"/>
    </row>
    <row r="1304" spans="6:9">
      <c r="F1304" s="15"/>
      <c r="G1304" s="15"/>
      <c r="H1304" s="15"/>
      <c r="I1304" s="15"/>
    </row>
    <row r="1305" spans="6:9">
      <c r="F1305" s="15"/>
      <c r="G1305" s="15"/>
      <c r="H1305" s="15"/>
      <c r="I1305" s="15"/>
    </row>
    <row r="1306" spans="6:9">
      <c r="F1306" s="15"/>
      <c r="G1306" s="15"/>
      <c r="H1306" s="15"/>
      <c r="I1306" s="15"/>
    </row>
    <row r="1307" spans="6:9">
      <c r="F1307" s="15"/>
      <c r="G1307" s="15"/>
      <c r="H1307" s="15"/>
      <c r="I1307" s="15"/>
    </row>
    <row r="1308" spans="6:9">
      <c r="F1308" s="15"/>
      <c r="G1308" s="15"/>
      <c r="H1308" s="15"/>
      <c r="I1308" s="15"/>
    </row>
    <row r="1309" spans="6:9">
      <c r="F1309" s="15"/>
      <c r="G1309" s="15"/>
      <c r="H1309" s="15"/>
      <c r="I1309" s="15"/>
    </row>
    <row r="1310" spans="6:9">
      <c r="F1310" s="15"/>
      <c r="G1310" s="15"/>
      <c r="H1310" s="15"/>
      <c r="I1310" s="15"/>
    </row>
    <row r="1311" spans="6:9">
      <c r="F1311" s="15"/>
      <c r="G1311" s="15"/>
      <c r="H1311" s="15"/>
      <c r="I1311" s="15"/>
    </row>
    <row r="1312" spans="6:9">
      <c r="F1312" s="15"/>
      <c r="G1312" s="15"/>
      <c r="H1312" s="15"/>
      <c r="I1312" s="15"/>
    </row>
    <row r="1313" spans="6:9">
      <c r="F1313" s="15"/>
      <c r="G1313" s="15"/>
      <c r="H1313" s="15"/>
      <c r="I1313" s="15"/>
    </row>
    <row r="1314" spans="6:9">
      <c r="F1314" s="15"/>
      <c r="G1314" s="15"/>
      <c r="H1314" s="15"/>
      <c r="I1314" s="15"/>
    </row>
    <row r="1315" spans="6:9">
      <c r="F1315" s="15"/>
      <c r="G1315" s="15"/>
      <c r="H1315" s="15"/>
      <c r="I1315" s="15"/>
    </row>
    <row r="1316" spans="6:9">
      <c r="F1316" s="15"/>
      <c r="G1316" s="15"/>
      <c r="H1316" s="15"/>
      <c r="I1316" s="15"/>
    </row>
    <row r="1317" spans="6:9">
      <c r="F1317" s="15"/>
      <c r="G1317" s="15"/>
      <c r="H1317" s="15"/>
      <c r="I1317" s="15"/>
    </row>
    <row r="1318" spans="6:9">
      <c r="F1318" s="15"/>
      <c r="G1318" s="15"/>
      <c r="H1318" s="15"/>
      <c r="I1318" s="15"/>
    </row>
    <row r="1319" spans="6:9">
      <c r="F1319" s="15"/>
      <c r="G1319" s="15"/>
      <c r="H1319" s="15"/>
      <c r="I1319" s="15"/>
    </row>
    <row r="1320" spans="6:9">
      <c r="F1320" s="15"/>
      <c r="G1320" s="15"/>
      <c r="H1320" s="15"/>
      <c r="I1320" s="15"/>
    </row>
    <row r="1321" spans="6:9">
      <c r="F1321" s="15"/>
      <c r="G1321" s="15"/>
      <c r="H1321" s="15"/>
      <c r="I1321" s="15"/>
    </row>
    <row r="1322" spans="6:9">
      <c r="F1322" s="15"/>
      <c r="G1322" s="15"/>
      <c r="H1322" s="15"/>
      <c r="I1322" s="15"/>
    </row>
    <row r="1323" spans="6:9">
      <c r="F1323" s="15"/>
      <c r="G1323" s="15"/>
      <c r="H1323" s="15"/>
      <c r="I1323" s="15"/>
    </row>
    <row r="1324" spans="6:9">
      <c r="F1324" s="15"/>
      <c r="G1324" s="15"/>
      <c r="H1324" s="15"/>
      <c r="I1324" s="15"/>
    </row>
    <row r="1325" spans="6:9">
      <c r="F1325" s="15"/>
      <c r="G1325" s="15"/>
      <c r="H1325" s="15"/>
      <c r="I1325" s="15"/>
    </row>
    <row r="1326" spans="6:9">
      <c r="F1326" s="15"/>
      <c r="G1326" s="15"/>
      <c r="H1326" s="15"/>
      <c r="I1326" s="15"/>
    </row>
    <row r="1327" spans="6:9">
      <c r="F1327" s="15"/>
      <c r="G1327" s="15"/>
      <c r="H1327" s="15"/>
      <c r="I1327" s="15"/>
    </row>
    <row r="1328" spans="6:9">
      <c r="F1328" s="15"/>
      <c r="G1328" s="15"/>
      <c r="H1328" s="15"/>
      <c r="I1328" s="15"/>
    </row>
    <row r="1329" spans="6:9">
      <c r="F1329" s="15"/>
      <c r="G1329" s="15"/>
      <c r="H1329" s="15"/>
      <c r="I1329" s="15"/>
    </row>
    <row r="1330" spans="6:9">
      <c r="F1330" s="15"/>
      <c r="G1330" s="15"/>
      <c r="H1330" s="15"/>
      <c r="I1330" s="15"/>
    </row>
    <row r="1331" spans="6:9">
      <c r="F1331" s="15"/>
      <c r="G1331" s="15"/>
      <c r="H1331" s="15"/>
      <c r="I1331" s="15"/>
    </row>
    <row r="1332" spans="6:9">
      <c r="F1332" s="15"/>
      <c r="G1332" s="15"/>
      <c r="H1332" s="15"/>
      <c r="I1332" s="15"/>
    </row>
    <row r="1333" spans="6:9">
      <c r="F1333" s="15"/>
      <c r="G1333" s="15"/>
      <c r="H1333" s="15"/>
      <c r="I1333" s="15"/>
    </row>
    <row r="1334" spans="6:9">
      <c r="F1334" s="15"/>
      <c r="G1334" s="15"/>
      <c r="H1334" s="15"/>
      <c r="I1334" s="15"/>
    </row>
    <row r="1335" spans="6:9">
      <c r="F1335" s="15"/>
      <c r="G1335" s="15"/>
      <c r="H1335" s="15"/>
      <c r="I1335" s="15"/>
    </row>
    <row r="1336" spans="6:9">
      <c r="F1336" s="15"/>
      <c r="G1336" s="15"/>
      <c r="H1336" s="15"/>
      <c r="I1336" s="15"/>
    </row>
    <row r="1337" spans="6:9">
      <c r="F1337" s="15"/>
      <c r="G1337" s="15"/>
      <c r="H1337" s="15"/>
      <c r="I1337" s="15"/>
    </row>
    <row r="1338" spans="6:9">
      <c r="F1338" s="15"/>
      <c r="G1338" s="15"/>
      <c r="H1338" s="15"/>
      <c r="I1338" s="15"/>
    </row>
    <row r="1339" spans="6:9">
      <c r="F1339" s="15"/>
      <c r="G1339" s="15"/>
      <c r="H1339" s="15"/>
      <c r="I1339" s="15"/>
    </row>
    <row r="1340" spans="6:9">
      <c r="F1340" s="15"/>
      <c r="G1340" s="15"/>
      <c r="H1340" s="15"/>
      <c r="I1340" s="15"/>
    </row>
    <row r="1341" spans="6:9">
      <c r="F1341" s="15"/>
      <c r="G1341" s="15"/>
      <c r="H1341" s="15"/>
      <c r="I1341" s="15"/>
    </row>
    <row r="1342" spans="6:9">
      <c r="F1342" s="15"/>
      <c r="G1342" s="15"/>
      <c r="H1342" s="15"/>
      <c r="I1342" s="15"/>
    </row>
    <row r="1343" spans="6:9">
      <c r="F1343" s="15"/>
      <c r="G1343" s="15"/>
      <c r="H1343" s="15"/>
      <c r="I1343" s="15"/>
    </row>
    <row r="1344" spans="6:9">
      <c r="F1344" s="15"/>
      <c r="G1344" s="15"/>
      <c r="H1344" s="15"/>
      <c r="I1344" s="15"/>
    </row>
    <row r="1345" spans="6:9">
      <c r="F1345" s="15"/>
      <c r="G1345" s="15"/>
      <c r="H1345" s="15"/>
      <c r="I1345" s="15"/>
    </row>
    <row r="1346" spans="6:9">
      <c r="F1346" s="15"/>
      <c r="G1346" s="15"/>
      <c r="H1346" s="15"/>
      <c r="I1346" s="15"/>
    </row>
    <row r="1347" spans="6:9">
      <c r="F1347" s="15"/>
      <c r="G1347" s="15"/>
      <c r="H1347" s="15"/>
      <c r="I1347" s="15"/>
    </row>
    <row r="1348" spans="6:9">
      <c r="F1348" s="15"/>
      <c r="G1348" s="15"/>
      <c r="H1348" s="15"/>
      <c r="I1348" s="15"/>
    </row>
    <row r="1349" spans="6:9">
      <c r="F1349" s="15"/>
      <c r="G1349" s="15"/>
      <c r="H1349" s="15"/>
      <c r="I1349" s="15"/>
    </row>
    <row r="1350" spans="6:9">
      <c r="F1350" s="15"/>
      <c r="G1350" s="15"/>
      <c r="H1350" s="15"/>
      <c r="I1350" s="15"/>
    </row>
    <row r="1351" spans="6:9">
      <c r="F1351" s="15"/>
      <c r="G1351" s="15"/>
      <c r="H1351" s="15"/>
      <c r="I1351" s="15"/>
    </row>
    <row r="1352" spans="6:9">
      <c r="F1352" s="15"/>
      <c r="G1352" s="15"/>
      <c r="H1352" s="15"/>
      <c r="I1352" s="15"/>
    </row>
    <row r="1353" spans="6:9">
      <c r="F1353" s="15"/>
      <c r="G1353" s="15"/>
      <c r="H1353" s="15"/>
      <c r="I1353" s="15"/>
    </row>
    <row r="1354" spans="6:9">
      <c r="F1354" s="15"/>
      <c r="G1354" s="15"/>
      <c r="H1354" s="15"/>
      <c r="I1354" s="15"/>
    </row>
    <row r="1355" spans="6:9">
      <c r="F1355" s="15"/>
      <c r="G1355" s="15"/>
      <c r="H1355" s="15"/>
      <c r="I1355" s="15"/>
    </row>
    <row r="1356" spans="6:9">
      <c r="F1356" s="15"/>
      <c r="G1356" s="15"/>
      <c r="H1356" s="15"/>
      <c r="I1356" s="15"/>
    </row>
    <row r="1357" spans="6:9">
      <c r="F1357" s="15"/>
      <c r="G1357" s="15"/>
      <c r="H1357" s="15"/>
      <c r="I1357" s="15"/>
    </row>
    <row r="1358" spans="6:9">
      <c r="F1358" s="15"/>
      <c r="G1358" s="15"/>
      <c r="H1358" s="15"/>
      <c r="I1358" s="15"/>
    </row>
    <row r="1359" spans="6:9">
      <c r="F1359" s="15"/>
      <c r="G1359" s="15"/>
      <c r="H1359" s="15"/>
      <c r="I1359" s="15"/>
    </row>
    <row r="1360" spans="6:9">
      <c r="F1360" s="15"/>
      <c r="G1360" s="15"/>
      <c r="H1360" s="15"/>
      <c r="I1360" s="15"/>
    </row>
    <row r="1361" spans="6:9">
      <c r="F1361" s="15"/>
      <c r="G1361" s="15"/>
      <c r="H1361" s="15"/>
      <c r="I1361" s="15"/>
    </row>
    <row r="1362" spans="6:9">
      <c r="F1362" s="15"/>
      <c r="G1362" s="15"/>
      <c r="H1362" s="15"/>
      <c r="I1362" s="15"/>
    </row>
    <row r="1363" spans="6:9">
      <c r="F1363" s="15"/>
      <c r="G1363" s="15"/>
      <c r="H1363" s="15"/>
      <c r="I1363" s="15"/>
    </row>
    <row r="1364" spans="6:9">
      <c r="F1364" s="15"/>
      <c r="G1364" s="15"/>
      <c r="H1364" s="15"/>
      <c r="I1364" s="15"/>
    </row>
    <row r="1365" spans="6:9">
      <c r="F1365" s="15"/>
      <c r="G1365" s="15"/>
      <c r="H1365" s="15"/>
      <c r="I1365" s="15"/>
    </row>
    <row r="1366" spans="6:9">
      <c r="F1366" s="15"/>
      <c r="G1366" s="15"/>
      <c r="H1366" s="15"/>
      <c r="I1366" s="15"/>
    </row>
    <row r="1367" spans="6:9">
      <c r="F1367" s="15"/>
      <c r="G1367" s="15"/>
      <c r="H1367" s="15"/>
      <c r="I1367" s="15"/>
    </row>
    <row r="1368" spans="6:9">
      <c r="F1368" s="15"/>
      <c r="G1368" s="15"/>
      <c r="H1368" s="15"/>
      <c r="I1368" s="15"/>
    </row>
    <row r="1369" spans="6:9">
      <c r="F1369" s="15"/>
      <c r="G1369" s="15"/>
      <c r="H1369" s="15"/>
      <c r="I1369" s="15"/>
    </row>
    <row r="1370" spans="6:9">
      <c r="F1370" s="15"/>
      <c r="G1370" s="15"/>
      <c r="H1370" s="15"/>
      <c r="I1370" s="15"/>
    </row>
    <row r="1371" spans="6:9">
      <c r="F1371" s="15"/>
      <c r="G1371" s="15"/>
      <c r="H1371" s="15"/>
      <c r="I1371" s="15"/>
    </row>
    <row r="1372" spans="6:9">
      <c r="F1372" s="15"/>
      <c r="G1372" s="15"/>
      <c r="H1372" s="15"/>
      <c r="I1372" s="15"/>
    </row>
    <row r="1373" spans="6:9">
      <c r="F1373" s="15"/>
      <c r="G1373" s="15"/>
      <c r="H1373" s="15"/>
      <c r="I1373" s="15"/>
    </row>
    <row r="1374" spans="6:9">
      <c r="F1374" s="15"/>
      <c r="G1374" s="15"/>
      <c r="H1374" s="15"/>
      <c r="I1374" s="15"/>
    </row>
    <row r="1375" spans="6:9">
      <c r="F1375" s="15"/>
      <c r="G1375" s="15"/>
      <c r="H1375" s="15"/>
      <c r="I1375" s="15"/>
    </row>
    <row r="1376" spans="6:9">
      <c r="F1376" s="15"/>
      <c r="G1376" s="15"/>
      <c r="H1376" s="15"/>
      <c r="I1376" s="15"/>
    </row>
    <row r="1377" spans="6:9">
      <c r="F1377" s="15"/>
      <c r="G1377" s="15"/>
      <c r="H1377" s="15"/>
      <c r="I1377" s="15"/>
    </row>
    <row r="1378" spans="6:9">
      <c r="F1378" s="15"/>
      <c r="G1378" s="15"/>
      <c r="H1378" s="15"/>
      <c r="I1378" s="15"/>
    </row>
    <row r="1379" spans="6:9">
      <c r="F1379" s="15"/>
      <c r="G1379" s="15"/>
      <c r="H1379" s="15"/>
      <c r="I1379" s="15"/>
    </row>
    <row r="1380" spans="6:9">
      <c r="F1380" s="15"/>
      <c r="G1380" s="15"/>
      <c r="H1380" s="15"/>
      <c r="I1380" s="15"/>
    </row>
    <row r="1381" spans="6:9">
      <c r="F1381" s="15"/>
      <c r="G1381" s="15"/>
      <c r="H1381" s="15"/>
      <c r="I1381" s="15"/>
    </row>
    <row r="1382" spans="6:9">
      <c r="F1382" s="15"/>
      <c r="G1382" s="15"/>
      <c r="H1382" s="15"/>
      <c r="I1382" s="15"/>
    </row>
    <row r="1383" spans="6:9">
      <c r="F1383" s="15"/>
      <c r="G1383" s="15"/>
      <c r="H1383" s="15"/>
      <c r="I1383" s="15"/>
    </row>
    <row r="1384" spans="6:9">
      <c r="F1384" s="15"/>
      <c r="G1384" s="15"/>
      <c r="H1384" s="15"/>
      <c r="I1384" s="15"/>
    </row>
    <row r="1385" spans="6:9">
      <c r="F1385" s="15"/>
      <c r="G1385" s="15"/>
      <c r="H1385" s="15"/>
      <c r="I1385" s="15"/>
    </row>
    <row r="1386" spans="6:9">
      <c r="F1386" s="15"/>
      <c r="G1386" s="15"/>
      <c r="H1386" s="15"/>
      <c r="I1386" s="15"/>
    </row>
    <row r="1387" spans="6:9">
      <c r="F1387" s="15"/>
      <c r="G1387" s="15"/>
      <c r="H1387" s="15"/>
      <c r="I1387" s="15"/>
    </row>
    <row r="1388" spans="6:9">
      <c r="F1388" s="15"/>
      <c r="G1388" s="15"/>
      <c r="H1388" s="15"/>
      <c r="I1388" s="15"/>
    </row>
    <row r="1389" spans="6:9">
      <c r="F1389" s="15"/>
      <c r="G1389" s="15"/>
      <c r="H1389" s="15"/>
      <c r="I1389" s="15"/>
    </row>
    <row r="1390" spans="6:9">
      <c r="F1390" s="15"/>
      <c r="G1390" s="15"/>
      <c r="H1390" s="15"/>
      <c r="I1390" s="15"/>
    </row>
    <row r="1391" spans="6:9">
      <c r="F1391" s="15"/>
      <c r="G1391" s="15"/>
      <c r="H1391" s="15"/>
      <c r="I1391" s="15"/>
    </row>
    <row r="1392" spans="6:9">
      <c r="F1392" s="15"/>
      <c r="G1392" s="15"/>
      <c r="H1392" s="15"/>
      <c r="I1392" s="15"/>
    </row>
    <row r="1393" spans="6:9">
      <c r="F1393" s="15"/>
      <c r="G1393" s="15"/>
      <c r="H1393" s="15"/>
      <c r="I1393" s="15"/>
    </row>
    <row r="1394" spans="6:9">
      <c r="F1394" s="15"/>
      <c r="G1394" s="15"/>
      <c r="H1394" s="15"/>
      <c r="I1394" s="15"/>
    </row>
    <row r="1395" spans="6:9">
      <c r="F1395" s="15"/>
      <c r="G1395" s="15"/>
      <c r="H1395" s="15"/>
      <c r="I1395" s="15"/>
    </row>
    <row r="1396" spans="6:9">
      <c r="F1396" s="15"/>
      <c r="G1396" s="15"/>
      <c r="H1396" s="15"/>
      <c r="I1396" s="15"/>
    </row>
    <row r="1397" spans="6:9">
      <c r="F1397" s="15"/>
      <c r="G1397" s="15"/>
      <c r="H1397" s="15"/>
      <c r="I1397" s="15"/>
    </row>
    <row r="1398" spans="6:9">
      <c r="F1398" s="15"/>
      <c r="G1398" s="15"/>
      <c r="H1398" s="15"/>
      <c r="I1398" s="15"/>
    </row>
    <row r="1399" spans="6:9">
      <c r="F1399" s="15"/>
      <c r="G1399" s="15"/>
      <c r="H1399" s="15"/>
      <c r="I1399" s="15"/>
    </row>
    <row r="1400" spans="6:9">
      <c r="F1400" s="15"/>
      <c r="G1400" s="15"/>
      <c r="H1400" s="15"/>
      <c r="I1400" s="15"/>
    </row>
    <row r="1401" spans="6:9">
      <c r="F1401" s="15"/>
      <c r="G1401" s="15"/>
      <c r="H1401" s="15"/>
      <c r="I1401" s="15"/>
    </row>
    <row r="1402" spans="6:9">
      <c r="F1402" s="15"/>
      <c r="G1402" s="15"/>
      <c r="H1402" s="15"/>
      <c r="I1402" s="15"/>
    </row>
    <row r="1403" spans="6:9">
      <c r="F1403" s="15"/>
      <c r="G1403" s="15"/>
      <c r="H1403" s="15"/>
      <c r="I1403" s="15"/>
    </row>
    <row r="1404" spans="6:9">
      <c r="F1404" s="15"/>
      <c r="G1404" s="15"/>
      <c r="H1404" s="15"/>
      <c r="I1404" s="15"/>
    </row>
    <row r="1405" spans="6:9">
      <c r="F1405" s="15"/>
      <c r="G1405" s="15"/>
      <c r="H1405" s="15"/>
      <c r="I1405" s="15"/>
    </row>
    <row r="1406" spans="6:9">
      <c r="F1406" s="15"/>
      <c r="G1406" s="15"/>
      <c r="H1406" s="15"/>
      <c r="I1406" s="15"/>
    </row>
    <row r="1407" spans="6:9">
      <c r="F1407" s="15"/>
      <c r="G1407" s="15"/>
      <c r="H1407" s="15"/>
      <c r="I1407" s="15"/>
    </row>
    <row r="1408" spans="6:9">
      <c r="F1408" s="15"/>
      <c r="G1408" s="15"/>
      <c r="H1408" s="15"/>
      <c r="I1408" s="15"/>
    </row>
    <row r="1409" spans="6:9">
      <c r="F1409" s="15"/>
      <c r="G1409" s="15"/>
      <c r="H1409" s="15"/>
      <c r="I1409" s="15"/>
    </row>
    <row r="1410" spans="6:9">
      <c r="F1410" s="15"/>
      <c r="G1410" s="15"/>
      <c r="H1410" s="15"/>
      <c r="I1410" s="15"/>
    </row>
    <row r="1411" spans="6:9">
      <c r="F1411" s="15"/>
      <c r="G1411" s="15"/>
      <c r="H1411" s="15"/>
      <c r="I1411" s="15"/>
    </row>
    <row r="1412" spans="6:9">
      <c r="F1412" s="15"/>
      <c r="G1412" s="15"/>
      <c r="H1412" s="15"/>
      <c r="I1412" s="15"/>
    </row>
    <row r="1413" spans="6:9">
      <c r="F1413" s="15"/>
      <c r="G1413" s="15"/>
      <c r="H1413" s="15"/>
      <c r="I1413" s="15"/>
    </row>
    <row r="1414" spans="6:9">
      <c r="F1414" s="15"/>
      <c r="G1414" s="15"/>
      <c r="H1414" s="15"/>
      <c r="I1414" s="15"/>
    </row>
    <row r="1415" spans="6:9">
      <c r="F1415" s="15"/>
      <c r="G1415" s="15"/>
      <c r="H1415" s="15"/>
      <c r="I1415" s="15"/>
    </row>
    <row r="1416" spans="6:9">
      <c r="F1416" s="15"/>
      <c r="G1416" s="15"/>
      <c r="H1416" s="15"/>
      <c r="I1416" s="15"/>
    </row>
    <row r="1417" spans="6:9">
      <c r="F1417" s="15"/>
      <c r="G1417" s="15"/>
      <c r="H1417" s="15"/>
      <c r="I1417" s="15"/>
    </row>
    <row r="1418" spans="6:9">
      <c r="F1418" s="15"/>
      <c r="G1418" s="15"/>
      <c r="H1418" s="15"/>
      <c r="I1418" s="15"/>
    </row>
    <row r="1419" spans="6:9">
      <c r="F1419" s="15"/>
      <c r="G1419" s="15"/>
      <c r="H1419" s="15"/>
      <c r="I1419" s="15"/>
    </row>
    <row r="1420" spans="6:9">
      <c r="F1420" s="15"/>
      <c r="G1420" s="15"/>
      <c r="H1420" s="15"/>
      <c r="I1420" s="15"/>
    </row>
    <row r="1421" spans="6:9">
      <c r="F1421" s="15"/>
      <c r="G1421" s="15"/>
      <c r="H1421" s="15"/>
      <c r="I1421" s="15"/>
    </row>
    <row r="1422" spans="6:9">
      <c r="F1422" s="15"/>
      <c r="G1422" s="15"/>
      <c r="H1422" s="15"/>
      <c r="I1422" s="15"/>
    </row>
    <row r="1423" spans="6:9">
      <c r="F1423" s="15"/>
      <c r="G1423" s="15"/>
      <c r="H1423" s="15"/>
      <c r="I1423" s="15"/>
    </row>
    <row r="1424" spans="6:9">
      <c r="F1424" s="15"/>
      <c r="G1424" s="15"/>
      <c r="H1424" s="15"/>
      <c r="I1424" s="15"/>
    </row>
    <row r="1425" spans="6:9">
      <c r="F1425" s="15"/>
      <c r="G1425" s="15"/>
      <c r="H1425" s="15"/>
      <c r="I1425" s="15"/>
    </row>
    <row r="1426" spans="6:9">
      <c r="F1426" s="15"/>
      <c r="G1426" s="15"/>
      <c r="H1426" s="15"/>
      <c r="I1426" s="15"/>
    </row>
    <row r="1427" spans="6:9">
      <c r="F1427" s="15"/>
      <c r="G1427" s="15"/>
      <c r="H1427" s="15"/>
      <c r="I1427" s="15"/>
    </row>
    <row r="1428" spans="6:9">
      <c r="F1428" s="15"/>
      <c r="G1428" s="15"/>
      <c r="H1428" s="15"/>
      <c r="I1428" s="15"/>
    </row>
    <row r="1429" spans="6:9">
      <c r="F1429" s="15"/>
      <c r="G1429" s="15"/>
      <c r="H1429" s="15"/>
      <c r="I1429" s="15"/>
    </row>
    <row r="1430" spans="6:9">
      <c r="F1430" s="15"/>
      <c r="G1430" s="15"/>
      <c r="H1430" s="15"/>
      <c r="I1430" s="15"/>
    </row>
    <row r="1431" spans="6:9">
      <c r="F1431" s="15"/>
      <c r="G1431" s="15"/>
      <c r="H1431" s="15"/>
      <c r="I1431" s="15"/>
    </row>
    <row r="1432" spans="6:9">
      <c r="F1432" s="15"/>
      <c r="G1432" s="15"/>
      <c r="H1432" s="15"/>
      <c r="I1432" s="15"/>
    </row>
    <row r="1433" spans="6:9">
      <c r="F1433" s="15"/>
      <c r="G1433" s="15"/>
      <c r="H1433" s="15"/>
      <c r="I1433" s="15"/>
    </row>
    <row r="1434" spans="6:9">
      <c r="F1434" s="15"/>
      <c r="G1434" s="15"/>
      <c r="H1434" s="15"/>
      <c r="I1434" s="15"/>
    </row>
    <row r="1435" spans="6:9">
      <c r="F1435" s="15"/>
      <c r="G1435" s="15"/>
      <c r="H1435" s="15"/>
      <c r="I1435" s="15"/>
    </row>
    <row r="1436" spans="6:9">
      <c r="F1436" s="15"/>
      <c r="G1436" s="15"/>
      <c r="H1436" s="15"/>
      <c r="I1436" s="15"/>
    </row>
    <row r="1437" spans="6:9">
      <c r="F1437" s="15"/>
      <c r="G1437" s="15"/>
      <c r="H1437" s="15"/>
      <c r="I1437" s="15"/>
    </row>
    <row r="1438" spans="6:9">
      <c r="F1438" s="15"/>
      <c r="G1438" s="15"/>
      <c r="H1438" s="15"/>
      <c r="I1438" s="15"/>
    </row>
    <row r="1439" spans="6:9">
      <c r="F1439" s="15"/>
      <c r="G1439" s="15"/>
      <c r="H1439" s="15"/>
      <c r="I1439" s="15"/>
    </row>
    <row r="1440" spans="6:9">
      <c r="F1440" s="15"/>
      <c r="G1440" s="15"/>
      <c r="H1440" s="15"/>
      <c r="I1440" s="15"/>
    </row>
    <row r="1441" spans="6:9">
      <c r="F1441" s="15"/>
      <c r="G1441" s="15"/>
      <c r="H1441" s="15"/>
      <c r="I1441" s="15"/>
    </row>
    <row r="1442" spans="6:9">
      <c r="F1442" s="15"/>
      <c r="G1442" s="15"/>
      <c r="H1442" s="15"/>
      <c r="I1442" s="15"/>
    </row>
    <row r="1443" spans="6:9">
      <c r="F1443" s="15"/>
      <c r="G1443" s="15"/>
      <c r="H1443" s="15"/>
      <c r="I1443" s="15"/>
    </row>
    <row r="1444" spans="6:9">
      <c r="F1444" s="15"/>
      <c r="G1444" s="15"/>
      <c r="H1444" s="15"/>
      <c r="I1444" s="15"/>
    </row>
    <row r="1445" spans="6:9">
      <c r="F1445" s="15"/>
      <c r="G1445" s="15"/>
      <c r="H1445" s="15"/>
      <c r="I1445" s="15"/>
    </row>
    <row r="1446" spans="6:9">
      <c r="F1446" s="15"/>
      <c r="G1446" s="15"/>
      <c r="H1446" s="15"/>
      <c r="I1446" s="15"/>
    </row>
    <row r="1447" spans="6:9">
      <c r="F1447" s="15"/>
      <c r="G1447" s="15"/>
      <c r="H1447" s="15"/>
      <c r="I1447" s="15"/>
    </row>
    <row r="1448" spans="6:9">
      <c r="F1448" s="15"/>
      <c r="G1448" s="15"/>
      <c r="H1448" s="15"/>
      <c r="I1448" s="15"/>
    </row>
    <row r="1449" spans="6:9">
      <c r="F1449" s="15"/>
      <c r="G1449" s="15"/>
      <c r="H1449" s="15"/>
      <c r="I1449" s="15"/>
    </row>
    <row r="1450" spans="6:9">
      <c r="F1450" s="15"/>
      <c r="G1450" s="15"/>
      <c r="H1450" s="15"/>
      <c r="I1450" s="15"/>
    </row>
    <row r="1451" spans="6:9">
      <c r="F1451" s="15"/>
      <c r="G1451" s="15"/>
      <c r="H1451" s="15"/>
      <c r="I1451" s="15"/>
    </row>
    <row r="1452" spans="6:9">
      <c r="F1452" s="15"/>
      <c r="G1452" s="15"/>
      <c r="H1452" s="15"/>
      <c r="I1452" s="15"/>
    </row>
    <row r="1453" spans="6:9">
      <c r="F1453" s="15"/>
      <c r="G1453" s="15"/>
      <c r="H1453" s="15"/>
      <c r="I1453" s="15"/>
    </row>
    <row r="1454" spans="6:9">
      <c r="F1454" s="15"/>
      <c r="G1454" s="15"/>
      <c r="H1454" s="15"/>
      <c r="I1454" s="15"/>
    </row>
    <row r="1455" spans="6:9">
      <c r="F1455" s="15"/>
      <c r="G1455" s="15"/>
      <c r="H1455" s="15"/>
      <c r="I1455" s="15"/>
    </row>
    <row r="1456" spans="6:9">
      <c r="F1456" s="15"/>
      <c r="G1456" s="15"/>
      <c r="H1456" s="15"/>
      <c r="I1456" s="15"/>
    </row>
    <row r="1457" spans="6:9">
      <c r="F1457" s="15"/>
      <c r="G1457" s="15"/>
      <c r="H1457" s="15"/>
      <c r="I1457" s="15"/>
    </row>
    <row r="1458" spans="6:9">
      <c r="F1458" s="15"/>
      <c r="G1458" s="15"/>
      <c r="H1458" s="15"/>
      <c r="I1458" s="15"/>
    </row>
    <row r="1459" spans="6:9">
      <c r="F1459" s="15"/>
      <c r="G1459" s="15"/>
      <c r="H1459" s="15"/>
      <c r="I1459" s="15"/>
    </row>
    <row r="1460" spans="6:9">
      <c r="F1460" s="15"/>
      <c r="G1460" s="15"/>
      <c r="H1460" s="15"/>
      <c r="I1460" s="15"/>
    </row>
    <row r="1461" spans="6:9">
      <c r="F1461" s="15"/>
      <c r="G1461" s="15"/>
      <c r="H1461" s="15"/>
      <c r="I1461" s="15"/>
    </row>
    <row r="1462" spans="6:9">
      <c r="F1462" s="15"/>
      <c r="G1462" s="15"/>
      <c r="H1462" s="15"/>
      <c r="I1462" s="15"/>
    </row>
    <row r="1463" spans="6:9">
      <c r="F1463" s="15"/>
      <c r="G1463" s="15"/>
      <c r="H1463" s="15"/>
      <c r="I1463" s="15"/>
    </row>
    <row r="1464" spans="6:9">
      <c r="F1464" s="15"/>
      <c r="G1464" s="15"/>
      <c r="H1464" s="15"/>
      <c r="I1464" s="15"/>
    </row>
    <row r="1465" spans="6:9">
      <c r="F1465" s="15"/>
      <c r="G1465" s="15"/>
      <c r="H1465" s="15"/>
      <c r="I1465" s="15"/>
    </row>
    <row r="1466" spans="6:9">
      <c r="F1466" s="15"/>
      <c r="G1466" s="15"/>
      <c r="H1466" s="15"/>
      <c r="I1466" s="15"/>
    </row>
    <row r="1467" spans="6:9">
      <c r="F1467" s="15"/>
      <c r="G1467" s="15"/>
      <c r="H1467" s="15"/>
      <c r="I1467" s="15"/>
    </row>
    <row r="1468" spans="6:9">
      <c r="F1468" s="15"/>
      <c r="G1468" s="15"/>
      <c r="H1468" s="15"/>
      <c r="I1468" s="15"/>
    </row>
    <row r="1469" spans="6:9">
      <c r="F1469" s="15"/>
      <c r="G1469" s="15"/>
      <c r="H1469" s="15"/>
      <c r="I1469" s="15"/>
    </row>
    <row r="1470" spans="6:9">
      <c r="F1470" s="15"/>
      <c r="G1470" s="15"/>
      <c r="H1470" s="15"/>
      <c r="I1470" s="15"/>
    </row>
    <row r="1471" spans="6:9">
      <c r="F1471" s="15"/>
      <c r="G1471" s="15"/>
      <c r="H1471" s="15"/>
      <c r="I1471" s="15"/>
    </row>
    <row r="1472" spans="6:9">
      <c r="F1472" s="15"/>
      <c r="G1472" s="15"/>
      <c r="H1472" s="15"/>
      <c r="I1472" s="15"/>
    </row>
    <row r="1473" spans="6:9">
      <c r="F1473" s="15"/>
      <c r="G1473" s="15"/>
      <c r="H1473" s="15"/>
      <c r="I1473" s="15"/>
    </row>
    <row r="1474" spans="6:9">
      <c r="F1474" s="15"/>
      <c r="G1474" s="15"/>
      <c r="H1474" s="15"/>
      <c r="I1474" s="15"/>
    </row>
    <row r="1475" spans="6:9">
      <c r="F1475" s="15"/>
      <c r="G1475" s="15"/>
      <c r="H1475" s="15"/>
      <c r="I1475" s="15"/>
    </row>
    <row r="1476" spans="6:9">
      <c r="F1476" s="15"/>
      <c r="G1476" s="15"/>
      <c r="H1476" s="15"/>
      <c r="I1476" s="15"/>
    </row>
    <row r="1477" spans="6:9">
      <c r="F1477" s="15"/>
      <c r="G1477" s="15"/>
      <c r="H1477" s="15"/>
      <c r="I1477" s="15"/>
    </row>
    <row r="1478" spans="6:9">
      <c r="F1478" s="15"/>
      <c r="G1478" s="15"/>
      <c r="H1478" s="15"/>
      <c r="I1478" s="15"/>
    </row>
    <row r="1479" spans="6:9">
      <c r="F1479" s="15"/>
      <c r="G1479" s="15"/>
      <c r="H1479" s="15"/>
      <c r="I1479" s="15"/>
    </row>
    <row r="1480" spans="6:9">
      <c r="F1480" s="15"/>
      <c r="G1480" s="15"/>
      <c r="H1480" s="15"/>
      <c r="I1480" s="15"/>
    </row>
    <row r="1481" spans="6:9">
      <c r="F1481" s="15"/>
      <c r="G1481" s="15"/>
      <c r="H1481" s="15"/>
      <c r="I1481" s="15"/>
    </row>
    <row r="1482" spans="6:9">
      <c r="F1482" s="15"/>
      <c r="G1482" s="15"/>
      <c r="H1482" s="15"/>
      <c r="I1482" s="15"/>
    </row>
    <row r="1483" spans="6:9">
      <c r="F1483" s="15"/>
      <c r="G1483" s="15"/>
      <c r="H1483" s="15"/>
      <c r="I1483" s="15"/>
    </row>
    <row r="1484" spans="6:9">
      <c r="F1484" s="15"/>
      <c r="G1484" s="15"/>
      <c r="H1484" s="15"/>
      <c r="I1484" s="15"/>
    </row>
    <row r="1485" spans="6:9">
      <c r="F1485" s="15"/>
      <c r="G1485" s="15"/>
      <c r="H1485" s="15"/>
      <c r="I1485" s="15"/>
    </row>
    <row r="1486" spans="6:9">
      <c r="F1486" s="15"/>
      <c r="G1486" s="15"/>
      <c r="H1486" s="15"/>
      <c r="I1486" s="15"/>
    </row>
    <row r="1487" spans="6:9">
      <c r="F1487" s="15"/>
      <c r="G1487" s="15"/>
      <c r="H1487" s="15"/>
      <c r="I1487" s="15"/>
    </row>
    <row r="1488" spans="6:9">
      <c r="F1488" s="15"/>
      <c r="G1488" s="15"/>
      <c r="H1488" s="15"/>
      <c r="I1488" s="15"/>
    </row>
    <row r="1489" spans="6:9">
      <c r="F1489" s="15"/>
      <c r="G1489" s="15"/>
      <c r="H1489" s="15"/>
      <c r="I1489" s="15"/>
    </row>
    <row r="1490" spans="6:9">
      <c r="F1490" s="15"/>
      <c r="G1490" s="15"/>
      <c r="H1490" s="15"/>
      <c r="I1490" s="15"/>
    </row>
    <row r="1491" spans="6:9">
      <c r="F1491" s="15"/>
      <c r="G1491" s="15"/>
      <c r="H1491" s="15"/>
      <c r="I1491" s="15"/>
    </row>
    <row r="1492" spans="6:9">
      <c r="F1492" s="15"/>
      <c r="G1492" s="15"/>
      <c r="H1492" s="15"/>
      <c r="I1492" s="15"/>
    </row>
    <row r="1493" spans="6:9">
      <c r="F1493" s="15"/>
      <c r="G1493" s="15"/>
      <c r="H1493" s="15"/>
      <c r="I1493" s="15"/>
    </row>
    <row r="1494" spans="6:9">
      <c r="F1494" s="15"/>
      <c r="G1494" s="15"/>
      <c r="H1494" s="15"/>
      <c r="I1494" s="15"/>
    </row>
    <row r="1495" spans="6:9">
      <c r="F1495" s="15"/>
      <c r="G1495" s="15"/>
      <c r="H1495" s="15"/>
      <c r="I1495" s="15"/>
    </row>
    <row r="1496" spans="6:9">
      <c r="F1496" s="15"/>
      <c r="G1496" s="15"/>
      <c r="H1496" s="15"/>
      <c r="I1496" s="15"/>
    </row>
    <row r="1497" spans="6:9">
      <c r="F1497" s="15"/>
      <c r="G1497" s="15"/>
      <c r="H1497" s="15"/>
      <c r="I1497" s="15"/>
    </row>
    <row r="1498" spans="6:9">
      <c r="F1498" s="15"/>
      <c r="G1498" s="15"/>
      <c r="H1498" s="15"/>
      <c r="I1498" s="15"/>
    </row>
    <row r="1499" spans="6:9">
      <c r="F1499" s="15"/>
      <c r="G1499" s="15"/>
      <c r="H1499" s="15"/>
      <c r="I1499" s="15"/>
    </row>
    <row r="1500" spans="6:9">
      <c r="F1500" s="15"/>
      <c r="G1500" s="15"/>
      <c r="H1500" s="15"/>
      <c r="I1500" s="15"/>
    </row>
    <row r="1501" spans="6:9">
      <c r="F1501" s="15"/>
      <c r="G1501" s="15"/>
      <c r="H1501" s="15"/>
      <c r="I1501" s="15"/>
    </row>
    <row r="1502" spans="6:9">
      <c r="F1502" s="15"/>
      <c r="G1502" s="15"/>
      <c r="H1502" s="15"/>
      <c r="I1502" s="15"/>
    </row>
    <row r="1503" spans="6:9">
      <c r="F1503" s="15"/>
      <c r="G1503" s="15"/>
      <c r="H1503" s="15"/>
      <c r="I1503" s="15"/>
    </row>
    <row r="1504" spans="6:9">
      <c r="F1504" s="15"/>
      <c r="G1504" s="15"/>
      <c r="H1504" s="15"/>
      <c r="I1504" s="15"/>
    </row>
    <row r="1505" spans="6:9">
      <c r="F1505" s="15"/>
      <c r="G1505" s="15"/>
      <c r="H1505" s="15"/>
      <c r="I1505" s="15"/>
    </row>
    <row r="1506" spans="6:9">
      <c r="F1506" s="15"/>
      <c r="G1506" s="15"/>
      <c r="H1506" s="15"/>
      <c r="I1506" s="15"/>
    </row>
    <row r="1507" spans="6:9">
      <c r="F1507" s="15"/>
      <c r="G1507" s="15"/>
      <c r="H1507" s="15"/>
      <c r="I1507" s="15"/>
    </row>
    <row r="1508" spans="6:9">
      <c r="F1508" s="15"/>
      <c r="G1508" s="15"/>
      <c r="H1508" s="15"/>
      <c r="I1508" s="15"/>
    </row>
    <row r="1509" spans="6:9">
      <c r="F1509" s="15"/>
      <c r="G1509" s="15"/>
      <c r="H1509" s="15"/>
      <c r="I1509" s="15"/>
    </row>
    <row r="1510" spans="6:9">
      <c r="F1510" s="15"/>
      <c r="G1510" s="15"/>
      <c r="H1510" s="15"/>
      <c r="I1510" s="15"/>
    </row>
    <row r="1511" spans="6:9">
      <c r="F1511" s="15"/>
      <c r="G1511" s="15"/>
      <c r="H1511" s="15"/>
      <c r="I1511" s="15"/>
    </row>
    <row r="1512" spans="6:9">
      <c r="F1512" s="15"/>
      <c r="G1512" s="15"/>
      <c r="H1512" s="15"/>
      <c r="I1512" s="15"/>
    </row>
    <row r="1513" spans="6:9">
      <c r="F1513" s="15"/>
      <c r="G1513" s="15"/>
      <c r="H1513" s="15"/>
      <c r="I1513" s="15"/>
    </row>
    <row r="1514" spans="6:9">
      <c r="F1514" s="15"/>
      <c r="G1514" s="15"/>
      <c r="H1514" s="15"/>
      <c r="I1514" s="15"/>
    </row>
    <row r="1515" spans="6:9">
      <c r="F1515" s="15"/>
      <c r="G1515" s="15"/>
      <c r="H1515" s="15"/>
      <c r="I1515" s="15"/>
    </row>
    <row r="1516" spans="6:9">
      <c r="F1516" s="15"/>
      <c r="G1516" s="15"/>
      <c r="H1516" s="15"/>
      <c r="I1516" s="15"/>
    </row>
    <row r="1517" spans="6:9">
      <c r="F1517" s="15"/>
      <c r="G1517" s="15"/>
      <c r="H1517" s="15"/>
      <c r="I1517" s="15"/>
    </row>
    <row r="1518" spans="6:9">
      <c r="F1518" s="15"/>
      <c r="G1518" s="15"/>
      <c r="H1518" s="15"/>
      <c r="I1518" s="15"/>
    </row>
    <row r="1519" spans="6:9">
      <c r="F1519" s="15"/>
      <c r="G1519" s="15"/>
      <c r="H1519" s="15"/>
      <c r="I1519" s="15"/>
    </row>
    <row r="1520" spans="6:9">
      <c r="F1520" s="15"/>
      <c r="G1520" s="15"/>
      <c r="H1520" s="15"/>
      <c r="I1520" s="15"/>
    </row>
    <row r="1521" spans="6:9">
      <c r="F1521" s="15"/>
      <c r="G1521" s="15"/>
      <c r="H1521" s="15"/>
      <c r="I1521" s="15"/>
    </row>
    <row r="1522" spans="6:9">
      <c r="F1522" s="15"/>
      <c r="G1522" s="15"/>
      <c r="H1522" s="15"/>
      <c r="I1522" s="15"/>
    </row>
    <row r="1523" spans="6:9">
      <c r="F1523" s="15"/>
      <c r="G1523" s="15"/>
      <c r="H1523" s="15"/>
      <c r="I1523" s="15"/>
    </row>
    <row r="1524" spans="6:9">
      <c r="F1524" s="15"/>
      <c r="G1524" s="15"/>
      <c r="H1524" s="15"/>
      <c r="I1524" s="15"/>
    </row>
    <row r="1525" spans="6:9">
      <c r="F1525" s="15"/>
      <c r="G1525" s="15"/>
      <c r="H1525" s="15"/>
      <c r="I1525" s="15"/>
    </row>
    <row r="1526" spans="6:9">
      <c r="F1526" s="15"/>
      <c r="G1526" s="15"/>
      <c r="H1526" s="15"/>
      <c r="I1526" s="15"/>
    </row>
    <row r="1527" spans="6:9">
      <c r="F1527" s="15"/>
      <c r="G1527" s="15"/>
      <c r="H1527" s="15"/>
      <c r="I1527" s="15"/>
    </row>
    <row r="1528" spans="6:9">
      <c r="F1528" s="15"/>
      <c r="G1528" s="15"/>
      <c r="H1528" s="15"/>
      <c r="I1528" s="15"/>
    </row>
    <row r="1529" spans="6:9">
      <c r="F1529" s="15"/>
      <c r="G1529" s="15"/>
      <c r="H1529" s="15"/>
      <c r="I1529" s="15"/>
    </row>
    <row r="1530" spans="6:9">
      <c r="F1530" s="15"/>
      <c r="G1530" s="15"/>
      <c r="H1530" s="15"/>
      <c r="I1530" s="15"/>
    </row>
    <row r="1531" spans="6:9">
      <c r="F1531" s="15"/>
      <c r="G1531" s="15"/>
      <c r="H1531" s="15"/>
      <c r="I1531" s="15"/>
    </row>
    <row r="1532" spans="6:9">
      <c r="F1532" s="15"/>
      <c r="G1532" s="15"/>
      <c r="H1532" s="15"/>
      <c r="I1532" s="15"/>
    </row>
    <row r="1533" spans="6:9">
      <c r="F1533" s="15"/>
      <c r="G1533" s="15"/>
      <c r="H1533" s="15"/>
      <c r="I1533" s="15"/>
    </row>
    <row r="1534" spans="6:9">
      <c r="F1534" s="15"/>
      <c r="G1534" s="15"/>
      <c r="H1534" s="15"/>
      <c r="I1534" s="15"/>
    </row>
    <row r="1535" spans="6:9">
      <c r="F1535" s="15"/>
      <c r="G1535" s="15"/>
      <c r="H1535" s="15"/>
      <c r="I1535" s="15"/>
    </row>
    <row r="1536" spans="6:9">
      <c r="F1536" s="15"/>
      <c r="G1536" s="15"/>
      <c r="H1536" s="15"/>
      <c r="I1536" s="15"/>
    </row>
    <row r="1537" spans="6:9">
      <c r="F1537" s="15"/>
      <c r="G1537" s="15"/>
      <c r="H1537" s="15"/>
      <c r="I1537" s="15"/>
    </row>
    <row r="1538" spans="6:9">
      <c r="F1538" s="15"/>
      <c r="G1538" s="15"/>
      <c r="H1538" s="15"/>
      <c r="I1538" s="15"/>
    </row>
    <row r="1539" spans="6:9">
      <c r="F1539" s="15"/>
      <c r="G1539" s="15"/>
      <c r="H1539" s="15"/>
      <c r="I1539" s="15"/>
    </row>
    <row r="1540" spans="6:9">
      <c r="F1540" s="15"/>
      <c r="G1540" s="15"/>
      <c r="H1540" s="15"/>
      <c r="I1540" s="15"/>
    </row>
    <row r="1541" spans="6:9">
      <c r="F1541" s="15"/>
      <c r="G1541" s="15"/>
      <c r="H1541" s="15"/>
      <c r="I1541" s="15"/>
    </row>
    <row r="1542" spans="6:9">
      <c r="F1542" s="15"/>
      <c r="G1542" s="15"/>
      <c r="H1542" s="15"/>
      <c r="I1542" s="15"/>
    </row>
    <row r="1543" spans="6:9">
      <c r="F1543" s="15"/>
      <c r="G1543" s="15"/>
      <c r="H1543" s="15"/>
      <c r="I1543" s="15"/>
    </row>
    <row r="1544" spans="6:9">
      <c r="F1544" s="15"/>
      <c r="G1544" s="15"/>
      <c r="H1544" s="15"/>
      <c r="I1544" s="15"/>
    </row>
    <row r="1545" spans="6:9">
      <c r="F1545" s="15"/>
      <c r="G1545" s="15"/>
      <c r="H1545" s="15"/>
      <c r="I1545" s="15"/>
    </row>
    <row r="1546" spans="6:9">
      <c r="F1546" s="15"/>
      <c r="G1546" s="15"/>
      <c r="H1546" s="15"/>
      <c r="I1546" s="15"/>
    </row>
    <row r="1547" spans="6:9">
      <c r="F1547" s="15"/>
      <c r="G1547" s="15"/>
      <c r="H1547" s="15"/>
      <c r="I1547" s="15"/>
    </row>
    <row r="1548" spans="6:9">
      <c r="F1548" s="15"/>
      <c r="G1548" s="15"/>
      <c r="H1548" s="15"/>
      <c r="I1548" s="15"/>
    </row>
    <row r="1549" spans="6:9">
      <c r="F1549" s="15"/>
      <c r="G1549" s="15"/>
      <c r="H1549" s="15"/>
      <c r="I1549" s="15"/>
    </row>
    <row r="1550" spans="6:9">
      <c r="F1550" s="15"/>
      <c r="G1550" s="15"/>
      <c r="H1550" s="15"/>
      <c r="I1550" s="15"/>
    </row>
    <row r="1551" spans="6:9">
      <c r="F1551" s="15"/>
      <c r="G1551" s="15"/>
      <c r="H1551" s="15"/>
      <c r="I1551" s="15"/>
    </row>
    <row r="1552" spans="6:9">
      <c r="F1552" s="15"/>
      <c r="G1552" s="15"/>
      <c r="H1552" s="15"/>
      <c r="I1552" s="15"/>
    </row>
    <row r="1553" spans="6:9">
      <c r="F1553" s="15"/>
      <c r="G1553" s="15"/>
      <c r="H1553" s="15"/>
      <c r="I1553" s="15"/>
    </row>
    <row r="1554" spans="6:9">
      <c r="F1554" s="15"/>
      <c r="G1554" s="15"/>
      <c r="H1554" s="15"/>
      <c r="I1554" s="15"/>
    </row>
    <row r="1555" spans="6:9">
      <c r="F1555" s="15"/>
      <c r="G1555" s="15"/>
      <c r="H1555" s="15"/>
      <c r="I1555" s="15"/>
    </row>
    <row r="1556" spans="6:9">
      <c r="F1556" s="15"/>
      <c r="G1556" s="15"/>
      <c r="H1556" s="15"/>
      <c r="I1556" s="15"/>
    </row>
    <row r="1557" spans="6:9">
      <c r="F1557" s="15"/>
      <c r="G1557" s="15"/>
      <c r="H1557" s="15"/>
      <c r="I1557" s="15"/>
    </row>
    <row r="1558" spans="6:9">
      <c r="F1558" s="15"/>
      <c r="G1558" s="15"/>
      <c r="H1558" s="15"/>
      <c r="I1558" s="15"/>
    </row>
    <row r="1559" spans="6:9">
      <c r="F1559" s="15"/>
      <c r="G1559" s="15"/>
      <c r="H1559" s="15"/>
      <c r="I1559" s="15"/>
    </row>
    <row r="1560" spans="6:9">
      <c r="F1560" s="15"/>
      <c r="G1560" s="15"/>
      <c r="H1560" s="15"/>
      <c r="I1560" s="15"/>
    </row>
    <row r="1561" spans="6:9">
      <c r="F1561" s="15"/>
      <c r="G1561" s="15"/>
      <c r="H1561" s="15"/>
      <c r="I1561" s="15"/>
    </row>
    <row r="1562" spans="6:9">
      <c r="F1562" s="15"/>
      <c r="G1562" s="15"/>
      <c r="H1562" s="15"/>
      <c r="I1562" s="15"/>
    </row>
    <row r="1563" spans="6:9">
      <c r="F1563" s="15"/>
      <c r="G1563" s="15"/>
      <c r="H1563" s="15"/>
      <c r="I1563" s="15"/>
    </row>
    <row r="1564" spans="6:9">
      <c r="F1564" s="15"/>
      <c r="G1564" s="15"/>
      <c r="H1564" s="15"/>
      <c r="I1564" s="15"/>
    </row>
    <row r="1565" spans="6:9">
      <c r="F1565" s="15"/>
      <c r="G1565" s="15"/>
      <c r="H1565" s="15"/>
      <c r="I1565" s="15"/>
    </row>
    <row r="1566" spans="6:9">
      <c r="F1566" s="15"/>
      <c r="G1566" s="15"/>
      <c r="H1566" s="15"/>
      <c r="I1566" s="15"/>
    </row>
    <row r="1567" spans="6:9">
      <c r="F1567" s="15"/>
      <c r="G1567" s="15"/>
      <c r="H1567" s="15"/>
      <c r="I1567" s="15"/>
    </row>
    <row r="1568" spans="6:9">
      <c r="F1568" s="15"/>
      <c r="G1568" s="15"/>
      <c r="H1568" s="15"/>
      <c r="I1568" s="15"/>
    </row>
    <row r="1569" spans="6:9">
      <c r="F1569" s="15"/>
      <c r="G1569" s="15"/>
      <c r="H1569" s="15"/>
      <c r="I1569" s="15"/>
    </row>
    <row r="1570" spans="6:9">
      <c r="F1570" s="15"/>
      <c r="G1570" s="15"/>
      <c r="H1570" s="15"/>
      <c r="I1570" s="15"/>
    </row>
    <row r="1571" spans="6:9">
      <c r="F1571" s="15"/>
      <c r="G1571" s="15"/>
      <c r="H1571" s="15"/>
      <c r="I1571" s="15"/>
    </row>
    <row r="1572" spans="6:9">
      <c r="F1572" s="15"/>
      <c r="G1572" s="15"/>
      <c r="H1572" s="15"/>
      <c r="I1572" s="15"/>
    </row>
    <row r="1573" spans="6:9">
      <c r="F1573" s="15"/>
      <c r="G1573" s="15"/>
      <c r="H1573" s="15"/>
      <c r="I1573" s="15"/>
    </row>
    <row r="1574" spans="6:9">
      <c r="F1574" s="15"/>
      <c r="G1574" s="15"/>
      <c r="H1574" s="15"/>
      <c r="I1574" s="15"/>
    </row>
    <row r="1575" spans="6:9">
      <c r="F1575" s="15"/>
      <c r="G1575" s="15"/>
      <c r="H1575" s="15"/>
      <c r="I1575" s="15"/>
    </row>
    <row r="1576" spans="6:9">
      <c r="F1576" s="15"/>
      <c r="G1576" s="15"/>
      <c r="H1576" s="15"/>
      <c r="I1576" s="15"/>
    </row>
    <row r="1577" spans="6:9">
      <c r="F1577" s="15"/>
      <c r="G1577" s="15"/>
      <c r="H1577" s="15"/>
      <c r="I1577" s="15"/>
    </row>
    <row r="1578" spans="6:9">
      <c r="F1578" s="15"/>
      <c r="G1578" s="15"/>
      <c r="H1578" s="15"/>
      <c r="I1578" s="15"/>
    </row>
    <row r="1579" spans="6:9">
      <c r="F1579" s="15"/>
      <c r="G1579" s="15"/>
      <c r="H1579" s="15"/>
      <c r="I1579" s="15"/>
    </row>
    <row r="1580" spans="6:9">
      <c r="F1580" s="15"/>
      <c r="G1580" s="15"/>
      <c r="H1580" s="15"/>
      <c r="I1580" s="15"/>
    </row>
    <row r="1581" spans="6:9">
      <c r="F1581" s="15"/>
      <c r="G1581" s="15"/>
      <c r="H1581" s="15"/>
      <c r="I1581" s="15"/>
    </row>
    <row r="1582" spans="6:9">
      <c r="F1582" s="15"/>
      <c r="G1582" s="15"/>
      <c r="H1582" s="15"/>
      <c r="I1582" s="15"/>
    </row>
    <row r="1583" spans="6:9">
      <c r="F1583" s="15"/>
      <c r="G1583" s="15"/>
      <c r="H1583" s="15"/>
      <c r="I1583" s="15"/>
    </row>
    <row r="1584" spans="6:9">
      <c r="F1584" s="15"/>
      <c r="G1584" s="15"/>
      <c r="H1584" s="15"/>
      <c r="I1584" s="15"/>
    </row>
    <row r="1585" spans="6:9">
      <c r="F1585" s="15"/>
      <c r="G1585" s="15"/>
      <c r="H1585" s="15"/>
      <c r="I1585" s="15"/>
    </row>
    <row r="1586" spans="6:9">
      <c r="F1586" s="15"/>
      <c r="G1586" s="15"/>
      <c r="H1586" s="15"/>
      <c r="I1586" s="15"/>
    </row>
    <row r="1587" spans="6:9">
      <c r="F1587" s="15"/>
      <c r="G1587" s="15"/>
      <c r="H1587" s="15"/>
      <c r="I1587" s="15"/>
    </row>
    <row r="1588" spans="6:9">
      <c r="F1588" s="15"/>
      <c r="G1588" s="15"/>
      <c r="H1588" s="15"/>
      <c r="I1588" s="15"/>
    </row>
    <row r="1589" spans="6:9">
      <c r="F1589" s="15"/>
      <c r="G1589" s="15"/>
      <c r="H1589" s="15"/>
      <c r="I1589" s="15"/>
    </row>
    <row r="1590" spans="6:9">
      <c r="F1590" s="15"/>
      <c r="G1590" s="15"/>
      <c r="H1590" s="15"/>
      <c r="I1590" s="15"/>
    </row>
    <row r="1591" spans="6:9">
      <c r="F1591" s="15"/>
      <c r="G1591" s="15"/>
      <c r="H1591" s="15"/>
      <c r="I1591" s="15"/>
    </row>
    <row r="1592" spans="6:9">
      <c r="F1592" s="15"/>
      <c r="G1592" s="15"/>
      <c r="H1592" s="15"/>
      <c r="I1592" s="15"/>
    </row>
    <row r="1593" spans="6:9">
      <c r="F1593" s="15"/>
      <c r="G1593" s="15"/>
      <c r="H1593" s="15"/>
      <c r="I1593" s="15"/>
    </row>
    <row r="1594" spans="6:9">
      <c r="F1594" s="15"/>
      <c r="G1594" s="15"/>
      <c r="H1594" s="15"/>
      <c r="I1594" s="15"/>
    </row>
    <row r="1595" spans="6:9">
      <c r="F1595" s="15"/>
      <c r="G1595" s="15"/>
      <c r="H1595" s="15"/>
      <c r="I1595" s="15"/>
    </row>
    <row r="1596" spans="6:9">
      <c r="F1596" s="15"/>
      <c r="G1596" s="15"/>
      <c r="H1596" s="15"/>
      <c r="I1596" s="15"/>
    </row>
    <row r="1597" spans="6:9">
      <c r="F1597" s="15"/>
      <c r="G1597" s="15"/>
      <c r="H1597" s="15"/>
      <c r="I1597" s="15"/>
    </row>
    <row r="1598" spans="6:9">
      <c r="F1598" s="15"/>
      <c r="G1598" s="15"/>
      <c r="H1598" s="15"/>
      <c r="I1598" s="15"/>
    </row>
    <row r="1599" spans="6:9">
      <c r="F1599" s="15"/>
      <c r="G1599" s="15"/>
      <c r="H1599" s="15"/>
      <c r="I1599" s="15"/>
    </row>
    <row r="1600" spans="6:9">
      <c r="F1600" s="15"/>
      <c r="G1600" s="15"/>
      <c r="H1600" s="15"/>
      <c r="I1600" s="15"/>
    </row>
    <row r="1601" spans="6:9">
      <c r="F1601" s="15"/>
      <c r="G1601" s="15"/>
      <c r="H1601" s="15"/>
      <c r="I1601" s="15"/>
    </row>
    <row r="1602" spans="6:9">
      <c r="F1602" s="15"/>
      <c r="G1602" s="15"/>
      <c r="H1602" s="15"/>
      <c r="I1602" s="15"/>
    </row>
    <row r="1603" spans="6:9">
      <c r="F1603" s="15"/>
      <c r="G1603" s="15"/>
      <c r="H1603" s="15"/>
      <c r="I1603" s="15"/>
    </row>
    <row r="1604" spans="6:9">
      <c r="F1604" s="15"/>
      <c r="G1604" s="15"/>
      <c r="H1604" s="15"/>
      <c r="I1604" s="15"/>
    </row>
    <row r="1605" spans="6:9">
      <c r="F1605" s="15"/>
      <c r="G1605" s="15"/>
      <c r="H1605" s="15"/>
      <c r="I1605" s="15"/>
    </row>
    <row r="1606" spans="6:9">
      <c r="F1606" s="15"/>
      <c r="G1606" s="15"/>
      <c r="H1606" s="15"/>
      <c r="I1606" s="15"/>
    </row>
    <row r="1607" spans="6:9">
      <c r="F1607" s="15"/>
      <c r="G1607" s="15"/>
      <c r="H1607" s="15"/>
      <c r="I1607" s="15"/>
    </row>
    <row r="1608" spans="6:9">
      <c r="F1608" s="15"/>
      <c r="G1608" s="15"/>
      <c r="H1608" s="15"/>
      <c r="I1608" s="15"/>
    </row>
    <row r="1609" spans="6:9">
      <c r="F1609" s="15"/>
      <c r="G1609" s="15"/>
      <c r="H1609" s="15"/>
      <c r="I1609" s="15"/>
    </row>
    <row r="1610" spans="6:9">
      <c r="F1610" s="15"/>
      <c r="G1610" s="15"/>
      <c r="H1610" s="15"/>
      <c r="I1610" s="15"/>
    </row>
    <row r="1611" spans="6:9">
      <c r="F1611" s="15"/>
      <c r="G1611" s="15"/>
      <c r="H1611" s="15"/>
      <c r="I1611" s="15"/>
    </row>
    <row r="1612" spans="6:9">
      <c r="F1612" s="15"/>
      <c r="G1612" s="15"/>
      <c r="H1612" s="15"/>
      <c r="I1612" s="15"/>
    </row>
    <row r="1613" spans="6:9">
      <c r="F1613" s="15"/>
      <c r="G1613" s="15"/>
      <c r="H1613" s="15"/>
      <c r="I1613" s="15"/>
    </row>
    <row r="1614" spans="6:9">
      <c r="F1614" s="15"/>
      <c r="G1614" s="15"/>
      <c r="H1614" s="15"/>
      <c r="I1614" s="15"/>
    </row>
    <row r="1615" spans="6:9">
      <c r="F1615" s="15"/>
      <c r="G1615" s="15"/>
      <c r="H1615" s="15"/>
      <c r="I1615" s="15"/>
    </row>
    <row r="1616" spans="6:9">
      <c r="F1616" s="15"/>
      <c r="G1616" s="15"/>
      <c r="H1616" s="15"/>
      <c r="I1616" s="15"/>
    </row>
    <row r="1617" spans="6:9">
      <c r="F1617" s="15"/>
      <c r="G1617" s="15"/>
      <c r="H1617" s="15"/>
      <c r="I1617" s="15"/>
    </row>
    <row r="1618" spans="6:9">
      <c r="F1618" s="15"/>
      <c r="G1618" s="15"/>
      <c r="H1618" s="15"/>
      <c r="I1618" s="15"/>
    </row>
    <row r="1619" spans="6:9">
      <c r="F1619" s="15"/>
      <c r="G1619" s="15"/>
      <c r="H1619" s="15"/>
      <c r="I1619" s="15"/>
    </row>
    <row r="1620" spans="6:9">
      <c r="F1620" s="15"/>
      <c r="G1620" s="15"/>
      <c r="H1620" s="15"/>
      <c r="I1620" s="15"/>
    </row>
    <row r="1621" spans="6:9">
      <c r="F1621" s="15"/>
      <c r="G1621" s="15"/>
      <c r="H1621" s="15"/>
      <c r="I1621" s="15"/>
    </row>
    <row r="1622" spans="6:9">
      <c r="F1622" s="15"/>
      <c r="G1622" s="15"/>
      <c r="H1622" s="15"/>
      <c r="I1622" s="15"/>
    </row>
    <row r="1623" spans="6:9">
      <c r="F1623" s="15"/>
      <c r="G1623" s="15"/>
      <c r="H1623" s="15"/>
      <c r="I1623" s="15"/>
    </row>
    <row r="1624" spans="6:9">
      <c r="F1624" s="15"/>
      <c r="G1624" s="15"/>
      <c r="H1624" s="15"/>
      <c r="I1624" s="15"/>
    </row>
    <row r="1625" spans="6:9">
      <c r="F1625" s="15"/>
      <c r="G1625" s="15"/>
      <c r="H1625" s="15"/>
      <c r="I1625" s="15"/>
    </row>
    <row r="1626" spans="6:9">
      <c r="F1626" s="15"/>
      <c r="G1626" s="15"/>
      <c r="H1626" s="15"/>
      <c r="I1626" s="15"/>
    </row>
    <row r="1627" spans="6:9">
      <c r="F1627" s="15"/>
      <c r="G1627" s="15"/>
      <c r="H1627" s="15"/>
      <c r="I1627" s="15"/>
    </row>
    <row r="1628" spans="6:9">
      <c r="F1628" s="15"/>
      <c r="G1628" s="15"/>
      <c r="H1628" s="15"/>
      <c r="I1628" s="15"/>
    </row>
    <row r="1629" spans="6:9">
      <c r="F1629" s="15"/>
      <c r="G1629" s="15"/>
      <c r="H1629" s="15"/>
      <c r="I1629" s="15"/>
    </row>
    <row r="1630" spans="6:9">
      <c r="F1630" s="15"/>
      <c r="G1630" s="15"/>
      <c r="H1630" s="15"/>
      <c r="I1630" s="15"/>
    </row>
    <row r="1631" spans="6:9">
      <c r="F1631" s="15"/>
      <c r="G1631" s="15"/>
      <c r="H1631" s="15"/>
      <c r="I1631" s="15"/>
    </row>
    <row r="1632" spans="6:9">
      <c r="F1632" s="15"/>
      <c r="G1632" s="15"/>
      <c r="H1632" s="15"/>
      <c r="I1632" s="15"/>
    </row>
    <row r="1633" spans="6:9">
      <c r="F1633" s="15"/>
      <c r="G1633" s="15"/>
      <c r="H1633" s="15"/>
      <c r="I1633" s="15"/>
    </row>
    <row r="1634" spans="6:9">
      <c r="F1634" s="15"/>
      <c r="G1634" s="15"/>
      <c r="H1634" s="15"/>
      <c r="I1634" s="15"/>
    </row>
    <row r="1635" spans="6:9">
      <c r="F1635" s="15"/>
      <c r="G1635" s="15"/>
      <c r="H1635" s="15"/>
      <c r="I1635" s="15"/>
    </row>
    <row r="1636" spans="6:9">
      <c r="F1636" s="15"/>
      <c r="G1636" s="15"/>
      <c r="H1636" s="15"/>
      <c r="I1636" s="15"/>
    </row>
    <row r="1637" spans="6:9">
      <c r="F1637" s="15"/>
      <c r="G1637" s="15"/>
      <c r="H1637" s="15"/>
      <c r="I1637" s="15"/>
    </row>
    <row r="1638" spans="6:9">
      <c r="F1638" s="15"/>
      <c r="G1638" s="15"/>
      <c r="H1638" s="15"/>
      <c r="I1638" s="15"/>
    </row>
    <row r="1639" spans="6:9">
      <c r="F1639" s="15"/>
      <c r="G1639" s="15"/>
      <c r="H1639" s="15"/>
      <c r="I1639" s="15"/>
    </row>
    <row r="1640" spans="6:9">
      <c r="F1640" s="15"/>
      <c r="G1640" s="15"/>
      <c r="H1640" s="15"/>
      <c r="I1640" s="15"/>
    </row>
    <row r="1641" spans="6:9">
      <c r="F1641" s="15"/>
      <c r="G1641" s="15"/>
      <c r="H1641" s="15"/>
      <c r="I1641" s="15"/>
    </row>
    <row r="1642" spans="6:9">
      <c r="F1642" s="15"/>
      <c r="G1642" s="15"/>
      <c r="H1642" s="15"/>
      <c r="I1642" s="15"/>
    </row>
    <row r="1643" spans="6:9">
      <c r="F1643" s="15"/>
      <c r="G1643" s="15"/>
      <c r="H1643" s="15"/>
      <c r="I1643" s="15"/>
    </row>
    <row r="1644" spans="6:9">
      <c r="F1644" s="15"/>
      <c r="G1644" s="15"/>
      <c r="H1644" s="15"/>
      <c r="I1644" s="15"/>
    </row>
    <row r="1645" spans="6:9">
      <c r="F1645" s="15"/>
      <c r="G1645" s="15"/>
      <c r="H1645" s="15"/>
      <c r="I1645" s="15"/>
    </row>
    <row r="1646" spans="6:9">
      <c r="F1646" s="15"/>
      <c r="G1646" s="15"/>
      <c r="H1646" s="15"/>
      <c r="I1646" s="15"/>
    </row>
    <row r="1647" spans="6:9">
      <c r="F1647" s="15"/>
      <c r="G1647" s="15"/>
      <c r="H1647" s="15"/>
      <c r="I1647" s="15"/>
    </row>
    <row r="1648" spans="6:9">
      <c r="F1648" s="15"/>
      <c r="G1648" s="15"/>
      <c r="H1648" s="15"/>
      <c r="I1648" s="15"/>
    </row>
    <row r="1649" spans="6:9">
      <c r="F1649" s="15"/>
      <c r="G1649" s="15"/>
      <c r="H1649" s="15"/>
      <c r="I1649" s="15"/>
    </row>
    <row r="1650" spans="6:9">
      <c r="F1650" s="15"/>
      <c r="G1650" s="15"/>
      <c r="H1650" s="15"/>
      <c r="I1650" s="15"/>
    </row>
    <row r="1651" spans="6:9">
      <c r="F1651" s="15"/>
      <c r="G1651" s="15"/>
      <c r="H1651" s="15"/>
      <c r="I1651" s="15"/>
    </row>
    <row r="1652" spans="6:9">
      <c r="F1652" s="15"/>
      <c r="G1652" s="15"/>
      <c r="H1652" s="15"/>
      <c r="I1652" s="15"/>
    </row>
    <row r="1653" spans="6:9">
      <c r="F1653" s="15"/>
      <c r="G1653" s="15"/>
      <c r="H1653" s="15"/>
      <c r="I1653" s="15"/>
    </row>
    <row r="1654" spans="6:9">
      <c r="F1654" s="15"/>
      <c r="G1654" s="15"/>
      <c r="H1654" s="15"/>
      <c r="I1654" s="15"/>
    </row>
    <row r="1655" spans="6:9">
      <c r="F1655" s="15"/>
      <c r="G1655" s="15"/>
      <c r="H1655" s="15"/>
      <c r="I1655" s="15"/>
    </row>
    <row r="1656" spans="6:9">
      <c r="F1656" s="15"/>
      <c r="G1656" s="15"/>
      <c r="H1656" s="15"/>
      <c r="I1656" s="15"/>
    </row>
    <row r="1657" spans="6:9">
      <c r="F1657" s="15"/>
      <c r="G1657" s="15"/>
      <c r="H1657" s="15"/>
      <c r="I1657" s="15"/>
    </row>
    <row r="1658" spans="6:9">
      <c r="F1658" s="15"/>
      <c r="G1658" s="15"/>
      <c r="H1658" s="15"/>
      <c r="I1658" s="15"/>
    </row>
    <row r="1659" spans="6:9">
      <c r="F1659" s="15"/>
      <c r="G1659" s="15"/>
      <c r="H1659" s="15"/>
      <c r="I1659" s="15"/>
    </row>
    <row r="1660" spans="6:9">
      <c r="F1660" s="15"/>
      <c r="G1660" s="15"/>
      <c r="H1660" s="15"/>
      <c r="I1660" s="15"/>
    </row>
    <row r="1661" spans="6:9">
      <c r="F1661" s="15"/>
      <c r="G1661" s="15"/>
      <c r="H1661" s="15"/>
      <c r="I1661" s="15"/>
    </row>
    <row r="1662" spans="6:9">
      <c r="F1662" s="15"/>
      <c r="G1662" s="15"/>
      <c r="H1662" s="15"/>
      <c r="I1662" s="15"/>
    </row>
    <row r="1663" spans="6:9">
      <c r="F1663" s="15"/>
      <c r="G1663" s="15"/>
      <c r="H1663" s="15"/>
      <c r="I1663" s="15"/>
    </row>
    <row r="1664" spans="6:9">
      <c r="F1664" s="15"/>
      <c r="G1664" s="15"/>
      <c r="H1664" s="15"/>
      <c r="I1664" s="15"/>
    </row>
    <row r="1665" spans="6:9">
      <c r="F1665" s="15"/>
      <c r="G1665" s="15"/>
      <c r="H1665" s="15"/>
      <c r="I1665" s="15"/>
    </row>
    <row r="1666" spans="6:9">
      <c r="F1666" s="15"/>
      <c r="G1666" s="15"/>
      <c r="H1666" s="15"/>
      <c r="I1666" s="15"/>
    </row>
    <row r="1667" spans="6:9">
      <c r="F1667" s="15"/>
      <c r="G1667" s="15"/>
      <c r="H1667" s="15"/>
      <c r="I1667" s="15"/>
    </row>
    <row r="1668" spans="6:9">
      <c r="F1668" s="15"/>
      <c r="G1668" s="15"/>
      <c r="H1668" s="15"/>
      <c r="I1668" s="15"/>
    </row>
    <row r="1669" spans="6:9">
      <c r="F1669" s="15"/>
      <c r="G1669" s="15"/>
      <c r="H1669" s="15"/>
      <c r="I1669" s="15"/>
    </row>
    <row r="1670" spans="6:9">
      <c r="F1670" s="15"/>
      <c r="G1670" s="15"/>
      <c r="H1670" s="15"/>
      <c r="I1670" s="15"/>
    </row>
    <row r="1671" spans="6:9">
      <c r="F1671" s="15"/>
      <c r="G1671" s="15"/>
      <c r="H1671" s="15"/>
      <c r="I1671" s="15"/>
    </row>
    <row r="1672" spans="6:9">
      <c r="F1672" s="15"/>
      <c r="G1672" s="15"/>
      <c r="H1672" s="15"/>
      <c r="I1672" s="15"/>
    </row>
    <row r="1673" spans="6:9">
      <c r="F1673" s="15"/>
      <c r="G1673" s="15"/>
      <c r="H1673" s="15"/>
      <c r="I1673" s="15"/>
    </row>
    <row r="1674" spans="6:9">
      <c r="F1674" s="15"/>
      <c r="G1674" s="15"/>
      <c r="H1674" s="15"/>
      <c r="I1674" s="15"/>
    </row>
    <row r="1675" spans="6:9">
      <c r="F1675" s="15"/>
      <c r="G1675" s="15"/>
      <c r="H1675" s="15"/>
      <c r="I1675" s="15"/>
    </row>
    <row r="1676" spans="6:9">
      <c r="F1676" s="15"/>
      <c r="G1676" s="15"/>
      <c r="H1676" s="15"/>
      <c r="I1676" s="15"/>
    </row>
    <row r="1677" spans="6:9">
      <c r="F1677" s="15"/>
      <c r="G1677" s="15"/>
      <c r="H1677" s="15"/>
      <c r="I1677" s="15"/>
    </row>
    <row r="1678" spans="6:9">
      <c r="F1678" s="15"/>
      <c r="G1678" s="15"/>
      <c r="H1678" s="15"/>
      <c r="I1678" s="15"/>
    </row>
    <row r="1679" spans="6:9">
      <c r="F1679" s="15"/>
      <c r="G1679" s="15"/>
      <c r="H1679" s="15"/>
      <c r="I1679" s="15"/>
    </row>
    <row r="1680" spans="6:9">
      <c r="F1680" s="15"/>
      <c r="G1680" s="15"/>
      <c r="H1680" s="15"/>
      <c r="I1680" s="15"/>
    </row>
    <row r="1681" spans="6:9">
      <c r="F1681" s="15"/>
      <c r="G1681" s="15"/>
      <c r="H1681" s="15"/>
      <c r="I1681" s="15"/>
    </row>
    <row r="1682" spans="6:9">
      <c r="F1682" s="15"/>
      <c r="G1682" s="15"/>
      <c r="H1682" s="15"/>
      <c r="I1682" s="15"/>
    </row>
    <row r="1683" spans="6:9">
      <c r="F1683" s="15"/>
      <c r="G1683" s="15"/>
      <c r="H1683" s="15"/>
      <c r="I1683" s="15"/>
    </row>
    <row r="1684" spans="6:9">
      <c r="F1684" s="15"/>
      <c r="G1684" s="15"/>
      <c r="H1684" s="15"/>
      <c r="I1684" s="15"/>
    </row>
    <row r="1685" spans="6:9">
      <c r="F1685" s="15"/>
      <c r="G1685" s="15"/>
      <c r="H1685" s="15"/>
      <c r="I1685" s="15"/>
    </row>
    <row r="1686" spans="6:9">
      <c r="F1686" s="15"/>
      <c r="G1686" s="15"/>
      <c r="H1686" s="15"/>
      <c r="I1686" s="15"/>
    </row>
    <row r="1687" spans="6:9">
      <c r="F1687" s="15"/>
      <c r="G1687" s="15"/>
      <c r="H1687" s="15"/>
      <c r="I1687" s="15"/>
    </row>
    <row r="1688" spans="6:9">
      <c r="F1688" s="15"/>
      <c r="G1688" s="15"/>
      <c r="H1688" s="15"/>
      <c r="I1688" s="15"/>
    </row>
    <row r="1689" spans="6:9">
      <c r="F1689" s="15"/>
      <c r="G1689" s="15"/>
      <c r="H1689" s="15"/>
      <c r="I1689" s="15"/>
    </row>
    <row r="1690" spans="6:9">
      <c r="F1690" s="15"/>
      <c r="G1690" s="15"/>
      <c r="H1690" s="15"/>
      <c r="I1690" s="15"/>
    </row>
    <row r="1691" spans="6:9">
      <c r="F1691" s="15"/>
      <c r="G1691" s="15"/>
      <c r="H1691" s="15"/>
      <c r="I1691" s="15"/>
    </row>
    <row r="1692" spans="6:9">
      <c r="F1692" s="15"/>
      <c r="G1692" s="15"/>
      <c r="H1692" s="15"/>
      <c r="I1692" s="15"/>
    </row>
    <row r="1693" spans="6:9">
      <c r="F1693" s="15"/>
      <c r="G1693" s="15"/>
      <c r="H1693" s="15"/>
      <c r="I1693" s="15"/>
    </row>
    <row r="1694" spans="6:9">
      <c r="F1694" s="15"/>
      <c r="G1694" s="15"/>
      <c r="H1694" s="15"/>
      <c r="I1694" s="15"/>
    </row>
    <row r="1695" spans="6:9">
      <c r="F1695" s="15"/>
      <c r="G1695" s="15"/>
      <c r="H1695" s="15"/>
      <c r="I1695" s="15"/>
    </row>
    <row r="1696" spans="6:9">
      <c r="F1696" s="15"/>
      <c r="G1696" s="15"/>
      <c r="H1696" s="15"/>
      <c r="I1696" s="15"/>
    </row>
    <row r="1697" spans="6:9">
      <c r="F1697" s="15"/>
      <c r="G1697" s="15"/>
      <c r="H1697" s="15"/>
      <c r="I1697" s="15"/>
    </row>
    <row r="1698" spans="6:9">
      <c r="F1698" s="15"/>
      <c r="G1698" s="15"/>
      <c r="H1698" s="15"/>
      <c r="I1698" s="15"/>
    </row>
    <row r="1699" spans="6:9">
      <c r="F1699" s="15"/>
      <c r="G1699" s="15"/>
      <c r="H1699" s="15"/>
      <c r="I1699" s="15"/>
    </row>
    <row r="1700" spans="6:9">
      <c r="F1700" s="15"/>
      <c r="G1700" s="15"/>
      <c r="H1700" s="15"/>
      <c r="I1700" s="15"/>
    </row>
    <row r="1701" spans="6:9">
      <c r="F1701" s="15"/>
      <c r="G1701" s="15"/>
      <c r="H1701" s="15"/>
      <c r="I1701" s="15"/>
    </row>
    <row r="1702" spans="6:9">
      <c r="F1702" s="15"/>
      <c r="G1702" s="15"/>
      <c r="H1702" s="15"/>
      <c r="I1702" s="15"/>
    </row>
    <row r="1703" spans="6:9">
      <c r="F1703" s="15"/>
      <c r="G1703" s="15"/>
      <c r="H1703" s="15"/>
      <c r="I1703" s="15"/>
    </row>
    <row r="1704" spans="6:9">
      <c r="F1704" s="15"/>
      <c r="G1704" s="15"/>
      <c r="H1704" s="15"/>
      <c r="I1704" s="15"/>
    </row>
    <row r="1705" spans="6:9">
      <c r="F1705" s="15"/>
      <c r="G1705" s="15"/>
      <c r="H1705" s="15"/>
      <c r="I1705" s="15"/>
    </row>
    <row r="1706" spans="6:9">
      <c r="F1706" s="15"/>
      <c r="G1706" s="15"/>
      <c r="H1706" s="15"/>
      <c r="I1706" s="15"/>
    </row>
    <row r="1707" spans="6:9">
      <c r="F1707" s="15"/>
      <c r="G1707" s="15"/>
      <c r="H1707" s="15"/>
      <c r="I1707" s="15"/>
    </row>
    <row r="1708" spans="6:9">
      <c r="F1708" s="15"/>
      <c r="G1708" s="15"/>
      <c r="H1708" s="15"/>
      <c r="I1708" s="15"/>
    </row>
    <row r="1709" spans="6:9">
      <c r="F1709" s="15"/>
      <c r="G1709" s="15"/>
      <c r="H1709" s="15"/>
      <c r="I1709" s="15"/>
    </row>
    <row r="1710" spans="6:9">
      <c r="F1710" s="15"/>
      <c r="G1710" s="15"/>
      <c r="H1710" s="15"/>
      <c r="I1710" s="15"/>
    </row>
    <row r="1711" spans="6:9">
      <c r="F1711" s="15"/>
      <c r="G1711" s="15"/>
      <c r="H1711" s="15"/>
      <c r="I1711" s="15"/>
    </row>
    <row r="1712" spans="6:9">
      <c r="F1712" s="15"/>
      <c r="G1712" s="15"/>
      <c r="H1712" s="15"/>
      <c r="I1712" s="15"/>
    </row>
    <row r="1713" spans="6:9">
      <c r="F1713" s="15"/>
      <c r="G1713" s="15"/>
      <c r="H1713" s="15"/>
      <c r="I1713" s="15"/>
    </row>
    <row r="1714" spans="6:9">
      <c r="F1714" s="15"/>
      <c r="G1714" s="15"/>
      <c r="H1714" s="15"/>
      <c r="I1714" s="15"/>
    </row>
    <row r="1715" spans="6:9">
      <c r="F1715" s="15"/>
      <c r="G1715" s="15"/>
      <c r="H1715" s="15"/>
      <c r="I1715" s="15"/>
    </row>
    <row r="1716" spans="6:9">
      <c r="F1716" s="15"/>
      <c r="G1716" s="15"/>
      <c r="H1716" s="15"/>
      <c r="I1716" s="15"/>
    </row>
    <row r="1717" spans="6:9">
      <c r="F1717" s="15"/>
      <c r="G1717" s="15"/>
      <c r="H1717" s="15"/>
      <c r="I1717" s="15"/>
    </row>
    <row r="1718" spans="6:9">
      <c r="F1718" s="15"/>
      <c r="G1718" s="15"/>
      <c r="H1718" s="15"/>
      <c r="I1718" s="15"/>
    </row>
    <row r="1719" spans="6:9">
      <c r="F1719" s="15"/>
      <c r="G1719" s="15"/>
      <c r="H1719" s="15"/>
      <c r="I1719" s="15"/>
    </row>
    <row r="1720" spans="6:9">
      <c r="F1720" s="15"/>
      <c r="G1720" s="15"/>
      <c r="H1720" s="15"/>
      <c r="I1720" s="15"/>
    </row>
    <row r="1721" spans="6:9">
      <c r="F1721" s="15"/>
      <c r="G1721" s="15"/>
      <c r="H1721" s="15"/>
      <c r="I1721" s="15"/>
    </row>
    <row r="1722" spans="6:9">
      <c r="F1722" s="15"/>
      <c r="G1722" s="15"/>
      <c r="H1722" s="15"/>
      <c r="I1722" s="15"/>
    </row>
    <row r="1723" spans="6:9">
      <c r="F1723" s="15"/>
      <c r="G1723" s="15"/>
      <c r="H1723" s="15"/>
      <c r="I1723" s="15"/>
    </row>
    <row r="1724" spans="6:9">
      <c r="F1724" s="15"/>
      <c r="G1724" s="15"/>
      <c r="H1724" s="15"/>
      <c r="I1724" s="15"/>
    </row>
    <row r="1725" spans="6:9">
      <c r="F1725" s="15"/>
      <c r="G1725" s="15"/>
      <c r="H1725" s="15"/>
      <c r="I1725" s="15"/>
    </row>
    <row r="1726" spans="6:9">
      <c r="F1726" s="15"/>
      <c r="G1726" s="15"/>
      <c r="H1726" s="15"/>
      <c r="I1726" s="15"/>
    </row>
    <row r="1727" spans="6:9">
      <c r="F1727" s="15"/>
      <c r="G1727" s="15"/>
      <c r="H1727" s="15"/>
      <c r="I1727" s="15"/>
    </row>
    <row r="1728" spans="6:9">
      <c r="F1728" s="15"/>
      <c r="G1728" s="15"/>
      <c r="H1728" s="15"/>
      <c r="I1728" s="15"/>
    </row>
    <row r="1729" spans="6:9">
      <c r="F1729" s="15"/>
      <c r="G1729" s="15"/>
      <c r="H1729" s="15"/>
      <c r="I1729" s="15"/>
    </row>
    <row r="1730" spans="6:9">
      <c r="F1730" s="15"/>
      <c r="G1730" s="15"/>
      <c r="H1730" s="15"/>
      <c r="I1730" s="15"/>
    </row>
    <row r="1731" spans="6:9">
      <c r="F1731" s="15"/>
      <c r="G1731" s="15"/>
      <c r="H1731" s="15"/>
      <c r="I1731" s="15"/>
    </row>
    <row r="1732" spans="6:9">
      <c r="F1732" s="15"/>
      <c r="G1732" s="15"/>
      <c r="H1732" s="15"/>
      <c r="I1732" s="15"/>
    </row>
    <row r="1733" spans="6:9">
      <c r="F1733" s="15"/>
      <c r="G1733" s="15"/>
      <c r="H1733" s="15"/>
      <c r="I1733" s="15"/>
    </row>
    <row r="1734" spans="6:9">
      <c r="F1734" s="15"/>
      <c r="G1734" s="15"/>
      <c r="H1734" s="15"/>
      <c r="I1734" s="15"/>
    </row>
    <row r="1735" spans="6:9">
      <c r="F1735" s="15"/>
      <c r="G1735" s="15"/>
      <c r="H1735" s="15"/>
      <c r="I1735" s="15"/>
    </row>
    <row r="1736" spans="6:9">
      <c r="F1736" s="15"/>
      <c r="G1736" s="15"/>
      <c r="H1736" s="15"/>
      <c r="I1736" s="15"/>
    </row>
    <row r="1737" spans="6:9">
      <c r="F1737" s="15"/>
      <c r="G1737" s="15"/>
      <c r="H1737" s="15"/>
      <c r="I1737" s="15"/>
    </row>
    <row r="1738" spans="6:9">
      <c r="F1738" s="15"/>
      <c r="G1738" s="15"/>
      <c r="H1738" s="15"/>
      <c r="I1738" s="15"/>
    </row>
    <row r="1739" spans="6:9">
      <c r="F1739" s="15"/>
      <c r="G1739" s="15"/>
      <c r="H1739" s="15"/>
      <c r="I1739" s="15"/>
    </row>
    <row r="1740" spans="6:9">
      <c r="F1740" s="15"/>
      <c r="G1740" s="15"/>
      <c r="H1740" s="15"/>
      <c r="I1740" s="15"/>
    </row>
    <row r="1741" spans="6:9">
      <c r="F1741" s="15"/>
      <c r="G1741" s="15"/>
      <c r="H1741" s="15"/>
      <c r="I1741" s="15"/>
    </row>
    <row r="1742" spans="6:9">
      <c r="F1742" s="15"/>
      <c r="G1742" s="15"/>
      <c r="H1742" s="15"/>
      <c r="I1742" s="15"/>
    </row>
    <row r="1743" spans="6:9">
      <c r="F1743" s="15"/>
      <c r="G1743" s="15"/>
      <c r="H1743" s="15"/>
      <c r="I1743" s="15"/>
    </row>
    <row r="1744" spans="6:9">
      <c r="F1744" s="15"/>
      <c r="G1744" s="15"/>
      <c r="H1744" s="15"/>
      <c r="I1744" s="15"/>
    </row>
    <row r="1745" spans="6:9">
      <c r="F1745" s="15"/>
      <c r="G1745" s="15"/>
      <c r="H1745" s="15"/>
      <c r="I1745" s="15"/>
    </row>
    <row r="1746" spans="6:9">
      <c r="F1746" s="15"/>
      <c r="G1746" s="15"/>
      <c r="H1746" s="15"/>
      <c r="I1746" s="15"/>
    </row>
    <row r="1747" spans="6:9">
      <c r="F1747" s="15"/>
      <c r="G1747" s="15"/>
      <c r="H1747" s="15"/>
      <c r="I1747" s="15"/>
    </row>
    <row r="1748" spans="6:9">
      <c r="F1748" s="15"/>
      <c r="G1748" s="15"/>
      <c r="H1748" s="15"/>
      <c r="I1748" s="15"/>
    </row>
    <row r="1749" spans="6:9">
      <c r="F1749" s="15"/>
      <c r="G1749" s="15"/>
      <c r="H1749" s="15"/>
      <c r="I1749" s="15"/>
    </row>
    <row r="1750" spans="6:9">
      <c r="F1750" s="15"/>
      <c r="G1750" s="15"/>
      <c r="H1750" s="15"/>
      <c r="I1750" s="15"/>
    </row>
    <row r="1751" spans="6:9">
      <c r="F1751" s="15"/>
      <c r="G1751" s="15"/>
      <c r="H1751" s="15"/>
      <c r="I1751" s="15"/>
    </row>
    <row r="1752" spans="6:9">
      <c r="F1752" s="15"/>
      <c r="G1752" s="15"/>
      <c r="H1752" s="15"/>
      <c r="I1752" s="15"/>
    </row>
    <row r="1753" spans="6:9">
      <c r="F1753" s="15"/>
      <c r="G1753" s="15"/>
      <c r="H1753" s="15"/>
      <c r="I1753" s="15"/>
    </row>
    <row r="1754" spans="6:9">
      <c r="F1754" s="15"/>
      <c r="G1754" s="15"/>
      <c r="H1754" s="15"/>
      <c r="I1754" s="15"/>
    </row>
    <row r="1755" spans="6:9">
      <c r="F1755" s="15"/>
      <c r="G1755" s="15"/>
      <c r="H1755" s="15"/>
      <c r="I1755" s="15"/>
    </row>
    <row r="1756" spans="6:9">
      <c r="F1756" s="15"/>
      <c r="G1756" s="15"/>
      <c r="H1756" s="15"/>
      <c r="I1756" s="15"/>
    </row>
    <row r="1757" spans="6:9">
      <c r="F1757" s="15"/>
      <c r="G1757" s="15"/>
      <c r="H1757" s="15"/>
      <c r="I1757" s="15"/>
    </row>
    <row r="1758" spans="6:9">
      <c r="F1758" s="15"/>
      <c r="G1758" s="15"/>
      <c r="H1758" s="15"/>
      <c r="I1758" s="15"/>
    </row>
    <row r="1759" spans="6:9">
      <c r="F1759" s="15"/>
      <c r="G1759" s="15"/>
      <c r="H1759" s="15"/>
      <c r="I1759" s="15"/>
    </row>
    <row r="1760" spans="6:9">
      <c r="F1760" s="15"/>
      <c r="G1760" s="15"/>
      <c r="H1760" s="15"/>
      <c r="I1760" s="15"/>
    </row>
    <row r="1761" spans="6:9">
      <c r="F1761" s="15"/>
      <c r="G1761" s="15"/>
      <c r="H1761" s="15"/>
      <c r="I1761" s="15"/>
    </row>
    <row r="1762" spans="6:9">
      <c r="F1762" s="15"/>
      <c r="G1762" s="15"/>
      <c r="H1762" s="15"/>
      <c r="I1762" s="15"/>
    </row>
    <row r="1763" spans="6:9">
      <c r="F1763" s="15"/>
      <c r="G1763" s="15"/>
      <c r="H1763" s="15"/>
      <c r="I1763" s="15"/>
    </row>
    <row r="1764" spans="6:9">
      <c r="F1764" s="15"/>
      <c r="G1764" s="15"/>
      <c r="H1764" s="15"/>
      <c r="I1764" s="15"/>
    </row>
    <row r="1765" spans="6:9">
      <c r="F1765" s="15"/>
      <c r="G1765" s="15"/>
      <c r="H1765" s="15"/>
      <c r="I1765" s="15"/>
    </row>
    <row r="1766" spans="6:9">
      <c r="F1766" s="15"/>
      <c r="G1766" s="15"/>
      <c r="H1766" s="15"/>
      <c r="I1766" s="15"/>
    </row>
    <row r="1767" spans="6:9">
      <c r="F1767" s="15"/>
      <c r="G1767" s="15"/>
      <c r="H1767" s="15"/>
      <c r="I1767" s="15"/>
    </row>
    <row r="1768" spans="6:9">
      <c r="F1768" s="15"/>
      <c r="G1768" s="15"/>
      <c r="H1768" s="15"/>
      <c r="I1768" s="15"/>
    </row>
    <row r="1769" spans="6:9">
      <c r="F1769" s="15"/>
      <c r="G1769" s="15"/>
      <c r="H1769" s="15"/>
      <c r="I1769" s="15"/>
    </row>
    <row r="1770" spans="6:9">
      <c r="F1770" s="15"/>
      <c r="G1770" s="15"/>
      <c r="H1770" s="15"/>
      <c r="I1770" s="15"/>
    </row>
    <row r="1771" spans="6:9">
      <c r="F1771" s="15"/>
      <c r="G1771" s="15"/>
      <c r="H1771" s="15"/>
      <c r="I1771" s="15"/>
    </row>
    <row r="1772" spans="6:9">
      <c r="F1772" s="15"/>
      <c r="G1772" s="15"/>
      <c r="H1772" s="15"/>
      <c r="I1772" s="15"/>
    </row>
    <row r="1773" spans="6:9">
      <c r="F1773" s="15"/>
      <c r="G1773" s="15"/>
      <c r="H1773" s="15"/>
      <c r="I1773" s="15"/>
    </row>
    <row r="1774" spans="6:9">
      <c r="F1774" s="15"/>
      <c r="G1774" s="15"/>
      <c r="H1774" s="15"/>
      <c r="I1774" s="15"/>
    </row>
    <row r="1775" spans="6:9">
      <c r="F1775" s="15"/>
      <c r="G1775" s="15"/>
      <c r="H1775" s="15"/>
      <c r="I1775" s="15"/>
    </row>
    <row r="1776" spans="6:9">
      <c r="F1776" s="15"/>
      <c r="G1776" s="15"/>
      <c r="H1776" s="15"/>
      <c r="I1776" s="15"/>
    </row>
    <row r="1777" spans="6:9">
      <c r="F1777" s="15"/>
      <c r="G1777" s="15"/>
      <c r="H1777" s="15"/>
      <c r="I1777" s="15"/>
    </row>
    <row r="1778" spans="6:9">
      <c r="F1778" s="15"/>
      <c r="G1778" s="15"/>
      <c r="H1778" s="15"/>
      <c r="I1778" s="15"/>
    </row>
    <row r="1779" spans="6:9">
      <c r="F1779" s="15"/>
      <c r="G1779" s="15"/>
      <c r="H1779" s="15"/>
      <c r="I1779" s="15"/>
    </row>
    <row r="1780" spans="6:9">
      <c r="F1780" s="15"/>
      <c r="G1780" s="15"/>
      <c r="H1780" s="15"/>
      <c r="I1780" s="15"/>
    </row>
    <row r="1781" spans="6:9">
      <c r="F1781" s="15"/>
      <c r="G1781" s="15"/>
      <c r="H1781" s="15"/>
      <c r="I1781" s="15"/>
    </row>
    <row r="1782" spans="6:9">
      <c r="F1782" s="15"/>
      <c r="G1782" s="15"/>
      <c r="H1782" s="15"/>
      <c r="I1782" s="15"/>
    </row>
    <row r="1783" spans="6:9">
      <c r="F1783" s="15"/>
      <c r="G1783" s="15"/>
      <c r="H1783" s="15"/>
      <c r="I1783" s="15"/>
    </row>
    <row r="1784" spans="6:9">
      <c r="F1784" s="15"/>
      <c r="G1784" s="15"/>
      <c r="H1784" s="15"/>
      <c r="I1784" s="15"/>
    </row>
    <row r="1785" spans="6:9">
      <c r="F1785" s="15"/>
      <c r="G1785" s="15"/>
      <c r="H1785" s="15"/>
      <c r="I1785" s="15"/>
    </row>
    <row r="1786" spans="6:9">
      <c r="F1786" s="15"/>
      <c r="G1786" s="15"/>
      <c r="H1786" s="15"/>
      <c r="I1786" s="15"/>
    </row>
    <row r="1787" spans="6:9">
      <c r="F1787" s="15"/>
      <c r="G1787" s="15"/>
      <c r="H1787" s="15"/>
      <c r="I1787" s="15"/>
    </row>
    <row r="1788" spans="6:9">
      <c r="F1788" s="15"/>
      <c r="G1788" s="15"/>
      <c r="H1788" s="15"/>
      <c r="I1788" s="15"/>
    </row>
    <row r="1789" spans="6:9">
      <c r="F1789" s="15"/>
      <c r="G1789" s="15"/>
      <c r="H1789" s="15"/>
      <c r="I1789" s="15"/>
    </row>
    <row r="1790" spans="6:9">
      <c r="F1790" s="15"/>
      <c r="G1790" s="15"/>
      <c r="H1790" s="15"/>
      <c r="I1790" s="15"/>
    </row>
    <row r="1791" spans="6:9">
      <c r="F1791" s="15"/>
      <c r="G1791" s="15"/>
      <c r="H1791" s="15"/>
      <c r="I1791" s="15"/>
    </row>
    <row r="1792" spans="6:9">
      <c r="F1792" s="15"/>
      <c r="G1792" s="15"/>
      <c r="H1792" s="15"/>
      <c r="I1792" s="15"/>
    </row>
    <row r="1793" spans="6:9">
      <c r="F1793" s="15"/>
      <c r="G1793" s="15"/>
      <c r="H1793" s="15"/>
      <c r="I1793" s="15"/>
    </row>
    <row r="1794" spans="6:9">
      <c r="F1794" s="15"/>
      <c r="G1794" s="15"/>
      <c r="H1794" s="15"/>
      <c r="I1794" s="15"/>
    </row>
    <row r="1795" spans="6:9">
      <c r="F1795" s="15"/>
      <c r="G1795" s="15"/>
      <c r="H1795" s="15"/>
      <c r="I1795" s="15"/>
    </row>
    <row r="1796" spans="6:9">
      <c r="F1796" s="15"/>
      <c r="G1796" s="15"/>
      <c r="H1796" s="15"/>
      <c r="I1796" s="15"/>
    </row>
    <row r="1797" spans="6:9">
      <c r="F1797" s="15"/>
      <c r="G1797" s="15"/>
      <c r="H1797" s="15"/>
      <c r="I1797" s="15"/>
    </row>
    <row r="1798" spans="6:9">
      <c r="F1798" s="15"/>
      <c r="G1798" s="15"/>
      <c r="H1798" s="15"/>
      <c r="I1798" s="15"/>
    </row>
    <row r="1799" spans="6:9">
      <c r="F1799" s="15"/>
      <c r="G1799" s="15"/>
      <c r="H1799" s="15"/>
      <c r="I1799" s="15"/>
    </row>
    <row r="1800" spans="6:9">
      <c r="F1800" s="15"/>
      <c r="G1800" s="15"/>
      <c r="H1800" s="15"/>
      <c r="I1800" s="15"/>
    </row>
    <row r="1801" spans="6:9">
      <c r="F1801" s="15"/>
      <c r="G1801" s="15"/>
      <c r="H1801" s="15"/>
      <c r="I1801" s="15"/>
    </row>
    <row r="1802" spans="6:9">
      <c r="F1802" s="15"/>
      <c r="G1802" s="15"/>
      <c r="H1802" s="15"/>
      <c r="I1802" s="15"/>
    </row>
    <row r="1803" spans="6:9">
      <c r="F1803" s="15"/>
      <c r="G1803" s="15"/>
      <c r="H1803" s="15"/>
      <c r="I1803" s="15"/>
    </row>
    <row r="1804" spans="6:9">
      <c r="F1804" s="15"/>
      <c r="G1804" s="15"/>
      <c r="H1804" s="15"/>
      <c r="I1804" s="15"/>
    </row>
    <row r="1805" spans="6:9">
      <c r="F1805" s="15"/>
      <c r="G1805" s="15"/>
      <c r="H1805" s="15"/>
      <c r="I1805" s="15"/>
    </row>
    <row r="1806" spans="6:9">
      <c r="F1806" s="15"/>
      <c r="G1806" s="15"/>
      <c r="H1806" s="15"/>
      <c r="I1806" s="15"/>
    </row>
    <row r="1807" spans="6:9">
      <c r="F1807" s="15"/>
      <c r="G1807" s="15"/>
      <c r="H1807" s="15"/>
      <c r="I1807" s="15"/>
    </row>
    <row r="1808" spans="6:9">
      <c r="F1808" s="15"/>
      <c r="G1808" s="15"/>
      <c r="H1808" s="15"/>
      <c r="I1808" s="15"/>
    </row>
    <row r="1809" spans="6:9">
      <c r="F1809" s="15"/>
      <c r="G1809" s="15"/>
      <c r="H1809" s="15"/>
      <c r="I1809" s="15"/>
    </row>
    <row r="1810" spans="6:9">
      <c r="F1810" s="15"/>
      <c r="G1810" s="15"/>
      <c r="H1810" s="15"/>
      <c r="I1810" s="15"/>
    </row>
    <row r="1811" spans="6:9">
      <c r="F1811" s="15"/>
      <c r="G1811" s="15"/>
      <c r="H1811" s="15"/>
      <c r="I1811" s="15"/>
    </row>
    <row r="1812" spans="6:9">
      <c r="F1812" s="15"/>
      <c r="G1812" s="15"/>
      <c r="H1812" s="15"/>
      <c r="I1812" s="15"/>
    </row>
    <row r="1813" spans="6:9">
      <c r="F1813" s="15"/>
      <c r="G1813" s="15"/>
      <c r="H1813" s="15"/>
      <c r="I1813" s="15"/>
    </row>
    <row r="1814" spans="6:9">
      <c r="F1814" s="15"/>
      <c r="G1814" s="15"/>
      <c r="H1814" s="15"/>
      <c r="I1814" s="15"/>
    </row>
    <row r="1815" spans="6:9">
      <c r="F1815" s="15"/>
      <c r="G1815" s="15"/>
      <c r="H1815" s="15"/>
      <c r="I1815" s="15"/>
    </row>
    <row r="1816" spans="6:9">
      <c r="F1816" s="15"/>
      <c r="G1816" s="15"/>
      <c r="H1816" s="15"/>
      <c r="I1816" s="15"/>
    </row>
    <row r="1817" spans="6:9">
      <c r="F1817" s="15"/>
      <c r="G1817" s="15"/>
      <c r="H1817" s="15"/>
      <c r="I1817" s="15"/>
    </row>
    <row r="1818" spans="6:9">
      <c r="F1818" s="15"/>
      <c r="G1818" s="15"/>
      <c r="H1818" s="15"/>
      <c r="I1818" s="15"/>
    </row>
    <row r="1819" spans="6:9">
      <c r="F1819" s="15"/>
      <c r="G1819" s="15"/>
      <c r="H1819" s="15"/>
      <c r="I1819" s="15"/>
    </row>
    <row r="1820" spans="6:9">
      <c r="F1820" s="15"/>
      <c r="G1820" s="15"/>
      <c r="H1820" s="15"/>
      <c r="I1820" s="15"/>
    </row>
    <row r="1821" spans="6:9">
      <c r="F1821" s="15"/>
      <c r="G1821" s="15"/>
      <c r="H1821" s="15"/>
      <c r="I1821" s="15"/>
    </row>
    <row r="1822" spans="6:9">
      <c r="F1822" s="15"/>
      <c r="G1822" s="15"/>
      <c r="H1822" s="15"/>
      <c r="I1822" s="15"/>
    </row>
    <row r="1823" spans="6:9">
      <c r="F1823" s="15"/>
      <c r="G1823" s="15"/>
      <c r="H1823" s="15"/>
      <c r="I1823" s="15"/>
    </row>
    <row r="1824" spans="6:9">
      <c r="F1824" s="15"/>
      <c r="G1824" s="15"/>
      <c r="H1824" s="15"/>
      <c r="I1824" s="15"/>
    </row>
    <row r="1825" spans="6:9">
      <c r="F1825" s="15"/>
      <c r="G1825" s="15"/>
      <c r="H1825" s="15"/>
      <c r="I1825" s="15"/>
    </row>
    <row r="1826" spans="6:9">
      <c r="F1826" s="15"/>
      <c r="G1826" s="15"/>
      <c r="H1826" s="15"/>
      <c r="I1826" s="15"/>
    </row>
    <row r="1827" spans="6:9">
      <c r="F1827" s="15"/>
      <c r="G1827" s="15"/>
      <c r="H1827" s="15"/>
      <c r="I1827" s="15"/>
    </row>
    <row r="1828" spans="6:9">
      <c r="F1828" s="15"/>
      <c r="G1828" s="15"/>
      <c r="H1828" s="15"/>
      <c r="I1828" s="15"/>
    </row>
    <row r="1829" spans="6:9">
      <c r="F1829" s="15"/>
      <c r="G1829" s="15"/>
      <c r="H1829" s="15"/>
      <c r="I1829" s="15"/>
    </row>
    <row r="1830" spans="6:9">
      <c r="F1830" s="15"/>
      <c r="G1830" s="15"/>
      <c r="H1830" s="15"/>
      <c r="I1830" s="15"/>
    </row>
    <row r="1831" spans="6:9">
      <c r="F1831" s="15"/>
      <c r="G1831" s="15"/>
      <c r="H1831" s="15"/>
      <c r="I1831" s="15"/>
    </row>
    <row r="1832" spans="6:9">
      <c r="F1832" s="15"/>
      <c r="G1832" s="15"/>
      <c r="H1832" s="15"/>
      <c r="I1832" s="15"/>
    </row>
    <row r="1833" spans="6:9">
      <c r="F1833" s="15"/>
      <c r="G1833" s="15"/>
      <c r="H1833" s="15"/>
      <c r="I1833" s="15"/>
    </row>
    <row r="1834" spans="6:9">
      <c r="F1834" s="15"/>
      <c r="G1834" s="15"/>
      <c r="H1834" s="15"/>
      <c r="I1834" s="15"/>
    </row>
    <row r="1835" spans="6:9">
      <c r="F1835" s="15"/>
      <c r="G1835" s="15"/>
      <c r="H1835" s="15"/>
      <c r="I1835" s="15"/>
    </row>
    <row r="1836" spans="6:9">
      <c r="F1836" s="15"/>
      <c r="G1836" s="15"/>
      <c r="H1836" s="15"/>
      <c r="I1836" s="15"/>
    </row>
    <row r="1837" spans="6:9">
      <c r="F1837" s="15"/>
      <c r="G1837" s="15"/>
      <c r="H1837" s="15"/>
      <c r="I1837" s="15"/>
    </row>
    <row r="1838" spans="6:9">
      <c r="F1838" s="15"/>
      <c r="G1838" s="15"/>
      <c r="H1838" s="15"/>
      <c r="I1838" s="15"/>
    </row>
    <row r="1839" spans="6:9">
      <c r="F1839" s="15"/>
      <c r="G1839" s="15"/>
      <c r="H1839" s="15"/>
      <c r="I1839" s="15"/>
    </row>
    <row r="1840" spans="6:9">
      <c r="F1840" s="15"/>
      <c r="G1840" s="15"/>
      <c r="H1840" s="15"/>
      <c r="I1840" s="15"/>
    </row>
    <row r="1841" spans="6:9">
      <c r="F1841" s="15"/>
      <c r="G1841" s="15"/>
      <c r="H1841" s="15"/>
      <c r="I1841" s="15"/>
    </row>
    <row r="1842" spans="6:9">
      <c r="F1842" s="15"/>
      <c r="G1842" s="15"/>
      <c r="H1842" s="15"/>
      <c r="I1842" s="15"/>
    </row>
    <row r="1843" spans="6:9">
      <c r="F1843" s="15"/>
      <c r="G1843" s="15"/>
      <c r="H1843" s="15"/>
      <c r="I1843" s="15"/>
    </row>
    <row r="1844" spans="6:9">
      <c r="F1844" s="15"/>
      <c r="G1844" s="15"/>
      <c r="H1844" s="15"/>
      <c r="I1844" s="15"/>
    </row>
    <row r="1845" spans="6:9">
      <c r="F1845" s="15"/>
      <c r="G1845" s="15"/>
      <c r="H1845" s="15"/>
      <c r="I1845" s="15"/>
    </row>
    <row r="1846" spans="6:9">
      <c r="F1846" s="15"/>
      <c r="G1846" s="15"/>
      <c r="H1846" s="15"/>
      <c r="I1846" s="15"/>
    </row>
    <row r="1847" spans="6:9">
      <c r="F1847" s="15"/>
      <c r="G1847" s="15"/>
      <c r="H1847" s="15"/>
      <c r="I1847" s="15"/>
    </row>
    <row r="1848" spans="6:9">
      <c r="F1848" s="15"/>
      <c r="G1848" s="15"/>
      <c r="H1848" s="15"/>
      <c r="I1848" s="15"/>
    </row>
    <row r="1849" spans="6:9">
      <c r="F1849" s="15"/>
      <c r="G1849" s="15"/>
      <c r="H1849" s="15"/>
      <c r="I1849" s="15"/>
    </row>
    <row r="1850" spans="6:9">
      <c r="F1850" s="15"/>
      <c r="G1850" s="15"/>
      <c r="H1850" s="15"/>
      <c r="I1850" s="15"/>
    </row>
    <row r="1851" spans="6:9">
      <c r="F1851" s="15"/>
      <c r="G1851" s="15"/>
      <c r="H1851" s="15"/>
      <c r="I1851" s="15"/>
    </row>
    <row r="1852" spans="6:9">
      <c r="F1852" s="15"/>
      <c r="G1852" s="15"/>
      <c r="H1852" s="15"/>
      <c r="I1852" s="15"/>
    </row>
    <row r="1853" spans="6:9">
      <c r="F1853" s="15"/>
      <c r="G1853" s="15"/>
      <c r="H1853" s="15"/>
      <c r="I1853" s="15"/>
    </row>
    <row r="1854" spans="6:9">
      <c r="F1854" s="15"/>
      <c r="G1854" s="15"/>
      <c r="H1854" s="15"/>
      <c r="I1854" s="15"/>
    </row>
    <row r="1855" spans="6:9">
      <c r="F1855" s="15"/>
      <c r="G1855" s="15"/>
      <c r="H1855" s="15"/>
      <c r="I1855" s="15"/>
    </row>
    <row r="1856" spans="6:9">
      <c r="F1856" s="15"/>
      <c r="G1856" s="15"/>
      <c r="H1856" s="15"/>
      <c r="I1856" s="15"/>
    </row>
    <row r="1857" spans="6:9">
      <c r="F1857" s="15"/>
      <c r="G1857" s="15"/>
      <c r="H1857" s="15"/>
      <c r="I1857" s="15"/>
    </row>
    <row r="1858" spans="6:9">
      <c r="F1858" s="15"/>
      <c r="G1858" s="15"/>
      <c r="H1858" s="15"/>
      <c r="I1858" s="15"/>
    </row>
    <row r="1859" spans="6:9">
      <c r="F1859" s="15"/>
      <c r="G1859" s="15"/>
      <c r="H1859" s="15"/>
      <c r="I1859" s="15"/>
    </row>
    <row r="1860" spans="6:9">
      <c r="F1860" s="15"/>
      <c r="G1860" s="15"/>
      <c r="H1860" s="15"/>
      <c r="I1860" s="15"/>
    </row>
    <row r="1861" spans="6:9">
      <c r="F1861" s="15"/>
      <c r="G1861" s="15"/>
      <c r="H1861" s="15"/>
      <c r="I1861" s="15"/>
    </row>
    <row r="1862" spans="6:9">
      <c r="F1862" s="15"/>
      <c r="G1862" s="15"/>
      <c r="H1862" s="15"/>
      <c r="I1862" s="15"/>
    </row>
    <row r="1863" spans="6:9">
      <c r="F1863" s="15"/>
      <c r="G1863" s="15"/>
      <c r="H1863" s="15"/>
      <c r="I1863" s="15"/>
    </row>
    <row r="1864" spans="6:9">
      <c r="F1864" s="15"/>
      <c r="G1864" s="15"/>
      <c r="H1864" s="15"/>
      <c r="I1864" s="15"/>
    </row>
    <row r="1865" spans="6:9">
      <c r="F1865" s="15"/>
      <c r="G1865" s="15"/>
      <c r="H1865" s="15"/>
      <c r="I1865" s="15"/>
    </row>
    <row r="1866" spans="6:9">
      <c r="F1866" s="15"/>
      <c r="G1866" s="15"/>
      <c r="H1866" s="15"/>
      <c r="I1866" s="15"/>
    </row>
    <row r="1867" spans="6:9">
      <c r="F1867" s="15"/>
      <c r="G1867" s="15"/>
      <c r="H1867" s="15"/>
      <c r="I1867" s="15"/>
    </row>
    <row r="1868" spans="6:9">
      <c r="F1868" s="15"/>
      <c r="G1868" s="15"/>
      <c r="H1868" s="15"/>
      <c r="I1868" s="15"/>
    </row>
    <row r="1869" spans="6:9">
      <c r="F1869" s="15"/>
      <c r="G1869" s="15"/>
      <c r="H1869" s="15"/>
      <c r="I1869" s="15"/>
    </row>
    <row r="1870" spans="6:9">
      <c r="F1870" s="15"/>
      <c r="G1870" s="15"/>
      <c r="H1870" s="15"/>
      <c r="I1870" s="15"/>
    </row>
    <row r="1871" spans="6:9">
      <c r="F1871" s="15"/>
      <c r="G1871" s="15"/>
      <c r="H1871" s="15"/>
      <c r="I1871" s="15"/>
    </row>
    <row r="1872" spans="6:9">
      <c r="F1872" s="15"/>
      <c r="G1872" s="15"/>
      <c r="H1872" s="15"/>
      <c r="I1872" s="15"/>
    </row>
    <row r="1873" spans="6:9">
      <c r="F1873" s="15"/>
      <c r="G1873" s="15"/>
      <c r="H1873" s="15"/>
      <c r="I1873" s="15"/>
    </row>
    <row r="1874" spans="6:9">
      <c r="F1874" s="15"/>
      <c r="G1874" s="15"/>
      <c r="H1874" s="15"/>
      <c r="I1874" s="15"/>
    </row>
    <row r="1875" spans="6:9">
      <c r="F1875" s="15"/>
      <c r="G1875" s="15"/>
      <c r="H1875" s="15"/>
      <c r="I1875" s="15"/>
    </row>
    <row r="1876" spans="6:9">
      <c r="F1876" s="15"/>
      <c r="G1876" s="15"/>
      <c r="H1876" s="15"/>
      <c r="I1876" s="15"/>
    </row>
    <row r="1877" spans="6:9">
      <c r="F1877" s="15"/>
      <c r="G1877" s="15"/>
      <c r="H1877" s="15"/>
      <c r="I1877" s="15"/>
    </row>
    <row r="1878" spans="6:9">
      <c r="F1878" s="15"/>
      <c r="G1878" s="15"/>
      <c r="H1878" s="15"/>
      <c r="I1878" s="15"/>
    </row>
    <row r="1879" spans="6:9">
      <c r="F1879" s="15"/>
      <c r="G1879" s="15"/>
      <c r="H1879" s="15"/>
      <c r="I1879" s="15"/>
    </row>
    <row r="1880" spans="6:9">
      <c r="F1880" s="15"/>
      <c r="G1880" s="15"/>
      <c r="H1880" s="15"/>
      <c r="I1880" s="15"/>
    </row>
    <row r="1881" spans="6:9">
      <c r="F1881" s="15"/>
      <c r="G1881" s="15"/>
      <c r="H1881" s="15"/>
      <c r="I1881" s="15"/>
    </row>
    <row r="1882" spans="6:9">
      <c r="F1882" s="15"/>
      <c r="G1882" s="15"/>
      <c r="H1882" s="15"/>
      <c r="I1882" s="15"/>
    </row>
    <row r="1883" spans="6:9">
      <c r="F1883" s="15"/>
      <c r="G1883" s="15"/>
      <c r="H1883" s="15"/>
      <c r="I1883" s="15"/>
    </row>
    <row r="1884" spans="6:9">
      <c r="F1884" s="15"/>
      <c r="G1884" s="15"/>
      <c r="H1884" s="15"/>
      <c r="I1884" s="15"/>
    </row>
    <row r="1885" spans="6:9">
      <c r="F1885" s="15"/>
      <c r="G1885" s="15"/>
      <c r="H1885" s="15"/>
      <c r="I1885" s="15"/>
    </row>
    <row r="1886" spans="6:9">
      <c r="F1886" s="15"/>
      <c r="G1886" s="15"/>
      <c r="H1886" s="15"/>
      <c r="I1886" s="15"/>
    </row>
    <row r="1887" spans="6:9">
      <c r="F1887" s="15"/>
      <c r="G1887" s="15"/>
      <c r="H1887" s="15"/>
      <c r="I1887" s="15"/>
    </row>
    <row r="1888" spans="6:9">
      <c r="F1888" s="15"/>
      <c r="G1888" s="15"/>
      <c r="H1888" s="15"/>
      <c r="I1888" s="15"/>
    </row>
    <row r="1889" spans="6:9">
      <c r="F1889" s="15"/>
      <c r="G1889" s="15"/>
      <c r="H1889" s="15"/>
      <c r="I1889" s="15"/>
    </row>
    <row r="1890" spans="6:9">
      <c r="F1890" s="15"/>
      <c r="G1890" s="15"/>
      <c r="H1890" s="15"/>
      <c r="I1890" s="15"/>
    </row>
    <row r="1891" spans="6:9">
      <c r="F1891" s="15"/>
      <c r="G1891" s="15"/>
      <c r="H1891" s="15"/>
      <c r="I1891" s="15"/>
    </row>
    <row r="1892" spans="6:9">
      <c r="F1892" s="15"/>
      <c r="G1892" s="15"/>
      <c r="H1892" s="15"/>
      <c r="I1892" s="15"/>
    </row>
    <row r="1893" spans="6:9">
      <c r="F1893" s="15"/>
      <c r="G1893" s="15"/>
      <c r="H1893" s="15"/>
      <c r="I1893" s="15"/>
    </row>
    <row r="1894" spans="6:9">
      <c r="F1894" s="15"/>
      <c r="G1894" s="15"/>
      <c r="H1894" s="15"/>
      <c r="I1894" s="15"/>
    </row>
    <row r="1895" spans="6:9">
      <c r="F1895" s="15"/>
      <c r="G1895" s="15"/>
      <c r="H1895" s="15"/>
      <c r="I1895" s="15"/>
    </row>
    <row r="1896" spans="6:9">
      <c r="F1896" s="15"/>
      <c r="G1896" s="15"/>
      <c r="H1896" s="15"/>
      <c r="I1896" s="15"/>
    </row>
    <row r="1897" spans="6:9">
      <c r="F1897" s="15"/>
      <c r="G1897" s="15"/>
      <c r="H1897" s="15"/>
      <c r="I1897" s="15"/>
    </row>
    <row r="1898" spans="6:9">
      <c r="F1898" s="15"/>
      <c r="G1898" s="15"/>
      <c r="H1898" s="15"/>
      <c r="I1898" s="15"/>
    </row>
    <row r="1899" spans="6:9">
      <c r="F1899" s="15"/>
      <c r="G1899" s="15"/>
      <c r="H1899" s="15"/>
      <c r="I1899" s="15"/>
    </row>
    <row r="1900" spans="6:9">
      <c r="F1900" s="15"/>
      <c r="G1900" s="15"/>
      <c r="H1900" s="15"/>
      <c r="I1900" s="15"/>
    </row>
    <row r="1901" spans="6:9">
      <c r="F1901" s="15"/>
      <c r="G1901" s="15"/>
      <c r="H1901" s="15"/>
      <c r="I1901" s="15"/>
    </row>
    <row r="1902" spans="6:9">
      <c r="F1902" s="15"/>
      <c r="G1902" s="15"/>
      <c r="H1902" s="15"/>
      <c r="I1902" s="15"/>
    </row>
    <row r="1903" spans="6:9">
      <c r="F1903" s="15"/>
      <c r="G1903" s="15"/>
      <c r="H1903" s="15"/>
      <c r="I1903" s="15"/>
    </row>
    <row r="1904" spans="6:9">
      <c r="F1904" s="15"/>
      <c r="G1904" s="15"/>
      <c r="H1904" s="15"/>
      <c r="I1904" s="15"/>
    </row>
    <row r="1905" spans="6:9">
      <c r="F1905" s="15"/>
      <c r="G1905" s="15"/>
      <c r="H1905" s="15"/>
      <c r="I1905" s="15"/>
    </row>
    <row r="1906" spans="6:9">
      <c r="F1906" s="15"/>
      <c r="G1906" s="15"/>
      <c r="H1906" s="15"/>
      <c r="I1906" s="15"/>
    </row>
    <row r="1907" spans="6:9">
      <c r="F1907" s="15"/>
      <c r="G1907" s="15"/>
      <c r="H1907" s="15"/>
      <c r="I1907" s="15"/>
    </row>
    <row r="1908" spans="6:9">
      <c r="F1908" s="15"/>
      <c r="G1908" s="15"/>
      <c r="H1908" s="15"/>
      <c r="I1908" s="15"/>
    </row>
    <row r="1909" spans="6:9">
      <c r="F1909" s="15"/>
      <c r="G1909" s="15"/>
      <c r="H1909" s="15"/>
      <c r="I1909" s="15"/>
    </row>
    <row r="1910" spans="6:9">
      <c r="F1910" s="15"/>
      <c r="G1910" s="15"/>
      <c r="H1910" s="15"/>
      <c r="I1910" s="15"/>
    </row>
    <row r="1911" spans="6:9">
      <c r="F1911" s="15"/>
      <c r="G1911" s="15"/>
      <c r="H1911" s="15"/>
      <c r="I1911" s="15"/>
    </row>
    <row r="1912" spans="6:9">
      <c r="F1912" s="15"/>
      <c r="G1912" s="15"/>
      <c r="H1912" s="15"/>
      <c r="I1912" s="15"/>
    </row>
    <row r="1913" spans="6:9">
      <c r="F1913" s="15"/>
      <c r="G1913" s="15"/>
      <c r="H1913" s="15"/>
      <c r="I1913" s="15"/>
    </row>
    <row r="1914" spans="6:9">
      <c r="F1914" s="15"/>
      <c r="G1914" s="15"/>
      <c r="H1914" s="15"/>
      <c r="I1914" s="15"/>
    </row>
    <row r="1915" spans="6:9">
      <c r="F1915" s="15"/>
      <c r="G1915" s="15"/>
      <c r="H1915" s="15"/>
      <c r="I1915" s="15"/>
    </row>
    <row r="1916" spans="6:9">
      <c r="F1916" s="15"/>
      <c r="G1916" s="15"/>
      <c r="H1916" s="15"/>
      <c r="I1916" s="15"/>
    </row>
    <row r="1917" spans="6:9">
      <c r="F1917" s="15"/>
      <c r="G1917" s="15"/>
      <c r="H1917" s="15"/>
      <c r="I1917" s="15"/>
    </row>
    <row r="1918" spans="6:9">
      <c r="F1918" s="15"/>
      <c r="G1918" s="15"/>
      <c r="H1918" s="15"/>
      <c r="I1918" s="15"/>
    </row>
    <row r="1919" spans="6:9">
      <c r="F1919" s="15"/>
      <c r="G1919" s="15"/>
      <c r="H1919" s="15"/>
      <c r="I1919" s="15"/>
    </row>
    <row r="1920" spans="6:9">
      <c r="F1920" s="15"/>
      <c r="G1920" s="15"/>
      <c r="H1920" s="15"/>
      <c r="I1920" s="15"/>
    </row>
    <row r="1921" spans="6:9">
      <c r="F1921" s="15"/>
      <c r="G1921" s="15"/>
      <c r="H1921" s="15"/>
      <c r="I1921" s="15"/>
    </row>
    <row r="1922" spans="6:9">
      <c r="F1922" s="15"/>
      <c r="G1922" s="15"/>
      <c r="H1922" s="15"/>
      <c r="I1922" s="15"/>
    </row>
    <row r="1923" spans="6:9">
      <c r="F1923" s="15"/>
      <c r="G1923" s="15"/>
      <c r="H1923" s="15"/>
      <c r="I1923" s="15"/>
    </row>
    <row r="1924" spans="6:9">
      <c r="F1924" s="15"/>
      <c r="G1924" s="15"/>
      <c r="H1924" s="15"/>
      <c r="I1924" s="15"/>
    </row>
    <row r="1925" spans="6:9">
      <c r="F1925" s="15"/>
      <c r="G1925" s="15"/>
      <c r="H1925" s="15"/>
      <c r="I1925" s="15"/>
    </row>
    <row r="1926" spans="6:9">
      <c r="F1926" s="15"/>
      <c r="G1926" s="15"/>
      <c r="H1926" s="15"/>
      <c r="I1926" s="15"/>
    </row>
    <row r="1927" spans="6:9">
      <c r="F1927" s="15"/>
      <c r="G1927" s="15"/>
      <c r="H1927" s="15"/>
      <c r="I1927" s="15"/>
    </row>
    <row r="1928" spans="6:9">
      <c r="F1928" s="15"/>
      <c r="G1928" s="15"/>
      <c r="H1928" s="15"/>
      <c r="I1928" s="15"/>
    </row>
    <row r="1929" spans="6:9">
      <c r="F1929" s="15"/>
      <c r="G1929" s="15"/>
      <c r="H1929" s="15"/>
      <c r="I1929" s="15"/>
    </row>
    <row r="1930" spans="6:9">
      <c r="F1930" s="15"/>
      <c r="G1930" s="15"/>
      <c r="H1930" s="15"/>
      <c r="I1930" s="15"/>
    </row>
    <row r="1931" spans="6:9">
      <c r="F1931" s="15"/>
      <c r="G1931" s="15"/>
      <c r="H1931" s="15"/>
      <c r="I1931" s="15"/>
    </row>
    <row r="1932" spans="6:9">
      <c r="F1932" s="15"/>
      <c r="G1932" s="15"/>
      <c r="H1932" s="15"/>
      <c r="I1932" s="15"/>
    </row>
    <row r="1933" spans="6:9">
      <c r="F1933" s="15"/>
      <c r="G1933" s="15"/>
      <c r="H1933" s="15"/>
      <c r="I1933" s="15"/>
    </row>
    <row r="1934" spans="6:9">
      <c r="F1934" s="15"/>
      <c r="G1934" s="15"/>
      <c r="H1934" s="15"/>
      <c r="I1934" s="15"/>
    </row>
    <row r="1935" spans="6:9">
      <c r="F1935" s="15"/>
      <c r="G1935" s="15"/>
      <c r="H1935" s="15"/>
      <c r="I1935" s="15"/>
    </row>
    <row r="1936" spans="6:9">
      <c r="F1936" s="15"/>
      <c r="G1936" s="15"/>
      <c r="H1936" s="15"/>
      <c r="I1936" s="15"/>
    </row>
    <row r="1937" spans="6:9">
      <c r="F1937" s="15"/>
      <c r="G1937" s="15"/>
      <c r="H1937" s="15"/>
      <c r="I1937" s="15"/>
    </row>
    <row r="1938" spans="6:9">
      <c r="F1938" s="15"/>
      <c r="G1938" s="15"/>
      <c r="H1938" s="15"/>
      <c r="I1938" s="15"/>
    </row>
    <row r="1939" spans="6:9">
      <c r="F1939" s="15"/>
      <c r="G1939" s="15"/>
      <c r="H1939" s="15"/>
      <c r="I1939" s="15"/>
    </row>
    <row r="1940" spans="6:9">
      <c r="F1940" s="15"/>
      <c r="G1940" s="15"/>
      <c r="H1940" s="15"/>
      <c r="I1940" s="15"/>
    </row>
    <row r="1941" spans="6:9">
      <c r="F1941" s="15"/>
      <c r="G1941" s="15"/>
      <c r="H1941" s="15"/>
      <c r="I1941" s="15"/>
    </row>
    <row r="1942" spans="6:9">
      <c r="F1942" s="15"/>
      <c r="G1942" s="15"/>
      <c r="H1942" s="15"/>
      <c r="I1942" s="15"/>
    </row>
    <row r="1943" spans="6:9">
      <c r="F1943" s="15"/>
      <c r="G1943" s="15"/>
      <c r="H1943" s="15"/>
      <c r="I1943" s="15"/>
    </row>
    <row r="1944" spans="6:9">
      <c r="F1944" s="15"/>
      <c r="G1944" s="15"/>
      <c r="H1944" s="15"/>
      <c r="I1944" s="15"/>
    </row>
    <row r="1945" spans="6:9">
      <c r="F1945" s="15"/>
      <c r="G1945" s="15"/>
      <c r="H1945" s="15"/>
      <c r="I1945" s="15"/>
    </row>
    <row r="1946" spans="6:9">
      <c r="F1946" s="15"/>
      <c r="G1946" s="15"/>
      <c r="H1946" s="15"/>
      <c r="I1946" s="15"/>
    </row>
    <row r="1947" spans="6:9">
      <c r="F1947" s="15"/>
      <c r="G1947" s="15"/>
      <c r="H1947" s="15"/>
      <c r="I1947" s="15"/>
    </row>
    <row r="1948" spans="6:9">
      <c r="F1948" s="15"/>
      <c r="G1948" s="15"/>
      <c r="H1948" s="15"/>
      <c r="I1948" s="15"/>
    </row>
    <row r="1949" spans="6:9">
      <c r="F1949" s="15"/>
      <c r="G1949" s="15"/>
      <c r="H1949" s="15"/>
      <c r="I1949" s="15"/>
    </row>
    <row r="1950" spans="6:9">
      <c r="F1950" s="15"/>
      <c r="G1950" s="15"/>
      <c r="H1950" s="15"/>
      <c r="I1950" s="15"/>
    </row>
    <row r="1951" spans="6:9">
      <c r="F1951" s="15"/>
      <c r="G1951" s="15"/>
      <c r="H1951" s="15"/>
      <c r="I1951" s="15"/>
    </row>
    <row r="1952" spans="6:9">
      <c r="F1952" s="15"/>
      <c r="G1952" s="15"/>
      <c r="H1952" s="15"/>
      <c r="I1952" s="15"/>
    </row>
    <row r="1953" spans="6:9">
      <c r="F1953" s="15"/>
      <c r="G1953" s="15"/>
      <c r="H1953" s="15"/>
      <c r="I1953" s="15"/>
    </row>
    <row r="1954" spans="6:9">
      <c r="F1954" s="15"/>
      <c r="G1954" s="15"/>
      <c r="H1954" s="15"/>
      <c r="I1954" s="15"/>
    </row>
    <row r="1955" spans="6:9">
      <c r="F1955" s="15"/>
      <c r="G1955" s="15"/>
      <c r="H1955" s="15"/>
      <c r="I1955" s="15"/>
    </row>
    <row r="1956" spans="6:9">
      <c r="F1956" s="15"/>
      <c r="G1956" s="15"/>
      <c r="H1956" s="15"/>
      <c r="I1956" s="15"/>
    </row>
    <row r="1957" spans="6:9">
      <c r="F1957" s="15"/>
      <c r="G1957" s="15"/>
      <c r="H1957" s="15"/>
      <c r="I1957" s="15"/>
    </row>
    <row r="1958" spans="6:9">
      <c r="F1958" s="15"/>
      <c r="G1958" s="15"/>
      <c r="H1958" s="15"/>
      <c r="I1958" s="15"/>
    </row>
    <row r="1959" spans="6:9">
      <c r="F1959" s="15"/>
      <c r="G1959" s="15"/>
      <c r="H1959" s="15"/>
      <c r="I1959" s="15"/>
    </row>
    <row r="1960" spans="6:9">
      <c r="F1960" s="15"/>
      <c r="G1960" s="15"/>
      <c r="H1960" s="15"/>
      <c r="I1960" s="15"/>
    </row>
    <row r="1961" spans="6:9">
      <c r="F1961" s="15"/>
      <c r="G1961" s="15"/>
      <c r="H1961" s="15"/>
      <c r="I1961" s="15"/>
    </row>
    <row r="1962" spans="6:9">
      <c r="F1962" s="15"/>
      <c r="G1962" s="15"/>
      <c r="H1962" s="15"/>
      <c r="I1962" s="15"/>
    </row>
    <row r="1963" spans="6:9">
      <c r="F1963" s="15"/>
      <c r="G1963" s="15"/>
      <c r="H1963" s="15"/>
      <c r="I1963" s="15"/>
    </row>
    <row r="1964" spans="6:9">
      <c r="F1964" s="15"/>
      <c r="G1964" s="15"/>
      <c r="H1964" s="15"/>
      <c r="I1964" s="15"/>
    </row>
    <row r="1965" spans="6:9">
      <c r="F1965" s="15"/>
      <c r="G1965" s="15"/>
      <c r="H1965" s="15"/>
      <c r="I1965" s="15"/>
    </row>
    <row r="1966" spans="6:9">
      <c r="F1966" s="15"/>
      <c r="G1966" s="15"/>
      <c r="H1966" s="15"/>
      <c r="I1966" s="15"/>
    </row>
    <row r="1967" spans="6:9">
      <c r="F1967" s="15"/>
      <c r="G1967" s="15"/>
      <c r="H1967" s="15"/>
      <c r="I1967" s="15"/>
    </row>
    <row r="1968" spans="6:9">
      <c r="F1968" s="15"/>
      <c r="G1968" s="15"/>
      <c r="H1968" s="15"/>
      <c r="I1968" s="15"/>
    </row>
    <row r="1969" spans="6:9">
      <c r="F1969" s="15"/>
      <c r="G1969" s="15"/>
      <c r="H1969" s="15"/>
      <c r="I1969" s="15"/>
    </row>
    <row r="1970" spans="6:9">
      <c r="F1970" s="15"/>
      <c r="G1970" s="15"/>
      <c r="H1970" s="15"/>
      <c r="I1970" s="15"/>
    </row>
    <row r="1971" spans="6:9">
      <c r="F1971" s="15"/>
      <c r="G1971" s="15"/>
      <c r="H1971" s="15"/>
      <c r="I1971" s="15"/>
    </row>
    <row r="1972" spans="6:9">
      <c r="F1972" s="15"/>
      <c r="G1972" s="15"/>
      <c r="H1972" s="15"/>
      <c r="I1972" s="15"/>
    </row>
    <row r="1973" spans="6:9">
      <c r="F1973" s="15"/>
      <c r="G1973" s="15"/>
      <c r="H1973" s="15"/>
      <c r="I1973" s="15"/>
    </row>
    <row r="1974" spans="6:9">
      <c r="F1974" s="15"/>
      <c r="G1974" s="15"/>
      <c r="H1974" s="15"/>
      <c r="I1974" s="15"/>
    </row>
    <row r="1975" spans="6:9">
      <c r="F1975" s="15"/>
      <c r="G1975" s="15"/>
      <c r="H1975" s="15"/>
      <c r="I1975" s="15"/>
    </row>
    <row r="1976" spans="6:9">
      <c r="F1976" s="15"/>
      <c r="G1976" s="15"/>
      <c r="H1976" s="15"/>
      <c r="I1976" s="15"/>
    </row>
    <row r="1977" spans="6:9">
      <c r="F1977" s="15"/>
      <c r="G1977" s="15"/>
      <c r="H1977" s="15"/>
      <c r="I1977" s="15"/>
    </row>
    <row r="1978" spans="6:9">
      <c r="F1978" s="15"/>
      <c r="G1978" s="15"/>
      <c r="H1978" s="15"/>
      <c r="I1978" s="15"/>
    </row>
    <row r="1979" spans="6:9">
      <c r="F1979" s="15"/>
      <c r="G1979" s="15"/>
      <c r="H1979" s="15"/>
      <c r="I1979" s="15"/>
    </row>
    <row r="1980" spans="6:9">
      <c r="F1980" s="15"/>
      <c r="G1980" s="15"/>
      <c r="H1980" s="15"/>
      <c r="I1980" s="15"/>
    </row>
    <row r="1981" spans="6:9">
      <c r="F1981" s="15"/>
      <c r="G1981" s="15"/>
      <c r="H1981" s="15"/>
      <c r="I1981" s="15"/>
    </row>
    <row r="1982" spans="6:9">
      <c r="F1982" s="15"/>
      <c r="G1982" s="15"/>
      <c r="H1982" s="15"/>
      <c r="I1982" s="15"/>
    </row>
    <row r="1983" spans="6:9">
      <c r="F1983" s="15"/>
      <c r="G1983" s="15"/>
      <c r="H1983" s="15"/>
      <c r="I1983" s="15"/>
    </row>
    <row r="1984" spans="6:9">
      <c r="F1984" s="15"/>
      <c r="G1984" s="15"/>
      <c r="H1984" s="15"/>
      <c r="I1984" s="15"/>
    </row>
    <row r="1985" spans="6:9">
      <c r="F1985" s="15"/>
      <c r="G1985" s="15"/>
      <c r="H1985" s="15"/>
      <c r="I1985" s="15"/>
    </row>
    <row r="1986" spans="6:9">
      <c r="F1986" s="15"/>
      <c r="G1986" s="15"/>
      <c r="H1986" s="15"/>
      <c r="I1986" s="15"/>
    </row>
    <row r="1987" spans="6:9">
      <c r="F1987" s="15"/>
      <c r="G1987" s="15"/>
      <c r="H1987" s="15"/>
      <c r="I1987" s="15"/>
    </row>
    <row r="1988" spans="6:9">
      <c r="F1988" s="15"/>
      <c r="G1988" s="15"/>
      <c r="H1988" s="15"/>
      <c r="I1988" s="15"/>
    </row>
    <row r="1989" spans="6:9">
      <c r="F1989" s="15"/>
      <c r="G1989" s="15"/>
      <c r="H1989" s="15"/>
      <c r="I1989" s="15"/>
    </row>
    <row r="1990" spans="6:9">
      <c r="F1990" s="15"/>
      <c r="G1990" s="15"/>
      <c r="H1990" s="15"/>
      <c r="I1990" s="15"/>
    </row>
    <row r="1991" spans="6:9">
      <c r="F1991" s="15"/>
      <c r="G1991" s="15"/>
      <c r="H1991" s="15"/>
      <c r="I1991" s="15"/>
    </row>
    <row r="1992" spans="6:9">
      <c r="F1992" s="15"/>
      <c r="G1992" s="15"/>
      <c r="H1992" s="15"/>
      <c r="I1992" s="15"/>
    </row>
    <row r="1993" spans="6:9">
      <c r="F1993" s="15"/>
      <c r="G1993" s="15"/>
      <c r="H1993" s="15"/>
      <c r="I1993" s="15"/>
    </row>
    <row r="1994" spans="6:9">
      <c r="F1994" s="15"/>
      <c r="G1994" s="15"/>
      <c r="H1994" s="15"/>
      <c r="I1994" s="15"/>
    </row>
    <row r="1995" spans="6:9">
      <c r="F1995" s="15"/>
      <c r="G1995" s="15"/>
      <c r="H1995" s="15"/>
      <c r="I1995" s="15"/>
    </row>
    <row r="1996" spans="6:9">
      <c r="F1996" s="15"/>
      <c r="G1996" s="15"/>
      <c r="H1996" s="15"/>
      <c r="I1996" s="15"/>
    </row>
    <row r="1997" spans="6:9">
      <c r="F1997" s="15"/>
      <c r="G1997" s="15"/>
      <c r="H1997" s="15"/>
      <c r="I1997" s="15"/>
    </row>
    <row r="1998" spans="6:9">
      <c r="F1998" s="15"/>
      <c r="G1998" s="15"/>
      <c r="H1998" s="15"/>
      <c r="I1998" s="15"/>
    </row>
    <row r="1999" spans="6:9">
      <c r="F1999" s="15"/>
      <c r="G1999" s="15"/>
      <c r="H1999" s="15"/>
      <c r="I1999" s="15"/>
    </row>
    <row r="2000" spans="6:9">
      <c r="F2000" s="15"/>
      <c r="G2000" s="15"/>
      <c r="H2000" s="15"/>
      <c r="I2000" s="15"/>
    </row>
    <row r="2001" spans="6:9">
      <c r="F2001" s="15"/>
      <c r="G2001" s="15"/>
      <c r="H2001" s="15"/>
      <c r="I2001" s="15"/>
    </row>
    <row r="2002" spans="6:9">
      <c r="F2002" s="15"/>
      <c r="G2002" s="15"/>
      <c r="H2002" s="15"/>
      <c r="I2002" s="15"/>
    </row>
    <row r="2003" spans="6:9">
      <c r="F2003" s="15"/>
      <c r="G2003" s="15"/>
      <c r="H2003" s="15"/>
      <c r="I2003" s="15"/>
    </row>
    <row r="2004" spans="6:9">
      <c r="F2004" s="15"/>
      <c r="G2004" s="15"/>
      <c r="H2004" s="15"/>
      <c r="I2004" s="15"/>
    </row>
    <row r="2005" spans="6:9">
      <c r="F2005" s="15"/>
      <c r="G2005" s="15"/>
      <c r="H2005" s="15"/>
      <c r="I2005" s="15"/>
    </row>
    <row r="2006" spans="6:9">
      <c r="F2006" s="15"/>
      <c r="G2006" s="15"/>
      <c r="H2006" s="15"/>
      <c r="I2006" s="15"/>
    </row>
    <row r="2007" spans="6:9">
      <c r="F2007" s="15"/>
      <c r="G2007" s="15"/>
      <c r="H2007" s="15"/>
      <c r="I2007" s="15"/>
    </row>
    <row r="2008" spans="6:9">
      <c r="F2008" s="15"/>
      <c r="G2008" s="15"/>
      <c r="H2008" s="15"/>
      <c r="I2008" s="15"/>
    </row>
    <row r="2009" spans="6:9">
      <c r="F2009" s="15"/>
      <c r="G2009" s="15"/>
      <c r="H2009" s="15"/>
      <c r="I2009" s="15"/>
    </row>
    <row r="2010" spans="6:9">
      <c r="F2010" s="15"/>
      <c r="G2010" s="15"/>
      <c r="H2010" s="15"/>
      <c r="I2010" s="15"/>
    </row>
    <row r="2011" spans="6:9">
      <c r="F2011" s="15"/>
      <c r="G2011" s="15"/>
      <c r="H2011" s="15"/>
      <c r="I2011" s="15"/>
    </row>
    <row r="2012" spans="6:9">
      <c r="F2012" s="15"/>
      <c r="G2012" s="15"/>
      <c r="H2012" s="15"/>
      <c r="I2012" s="15"/>
    </row>
    <row r="2013" spans="6:9">
      <c r="F2013" s="15"/>
      <c r="G2013" s="15"/>
      <c r="H2013" s="15"/>
      <c r="I2013" s="15"/>
    </row>
    <row r="2014" spans="6:9">
      <c r="F2014" s="15"/>
      <c r="G2014" s="15"/>
      <c r="H2014" s="15"/>
      <c r="I2014" s="15"/>
    </row>
    <row r="2015" spans="6:9">
      <c r="F2015" s="15"/>
      <c r="G2015" s="15"/>
      <c r="H2015" s="15"/>
      <c r="I2015" s="15"/>
    </row>
    <row r="2016" spans="6:9">
      <c r="F2016" s="15"/>
      <c r="G2016" s="15"/>
      <c r="H2016" s="15"/>
      <c r="I2016" s="15"/>
    </row>
    <row r="2017" spans="6:9">
      <c r="F2017" s="15"/>
      <c r="G2017" s="15"/>
      <c r="H2017" s="15"/>
      <c r="I2017" s="15"/>
    </row>
    <row r="2018" spans="6:9">
      <c r="F2018" s="15"/>
      <c r="G2018" s="15"/>
      <c r="H2018" s="15"/>
      <c r="I2018" s="15"/>
    </row>
    <row r="2019" spans="6:9">
      <c r="F2019" s="15"/>
      <c r="G2019" s="15"/>
      <c r="H2019" s="15"/>
      <c r="I2019" s="15"/>
    </row>
    <row r="2020" spans="6:9">
      <c r="F2020" s="15"/>
      <c r="G2020" s="15"/>
      <c r="H2020" s="15"/>
      <c r="I2020" s="15"/>
    </row>
    <row r="2021" spans="6:9">
      <c r="F2021" s="15"/>
      <c r="G2021" s="15"/>
      <c r="H2021" s="15"/>
      <c r="I2021" s="15"/>
    </row>
    <row r="2022" spans="6:9">
      <c r="F2022" s="15"/>
      <c r="G2022" s="15"/>
      <c r="H2022" s="15"/>
      <c r="I2022" s="15"/>
    </row>
    <row r="2023" spans="6:9">
      <c r="F2023" s="15"/>
      <c r="G2023" s="15"/>
      <c r="H2023" s="15"/>
      <c r="I2023" s="15"/>
    </row>
    <row r="2024" spans="6:9">
      <c r="F2024" s="15"/>
      <c r="G2024" s="15"/>
      <c r="H2024" s="15"/>
      <c r="I2024" s="15"/>
    </row>
    <row r="2025" spans="6:9">
      <c r="F2025" s="15"/>
      <c r="G2025" s="15"/>
      <c r="H2025" s="15"/>
      <c r="I2025" s="15"/>
    </row>
    <row r="2026" spans="6:9">
      <c r="F2026" s="15"/>
      <c r="G2026" s="15"/>
      <c r="H2026" s="15"/>
      <c r="I2026" s="15"/>
    </row>
    <row r="2027" spans="6:9">
      <c r="F2027" s="15"/>
      <c r="G2027" s="15"/>
      <c r="H2027" s="15"/>
      <c r="I2027" s="15"/>
    </row>
    <row r="2028" spans="6:9">
      <c r="F2028" s="15"/>
      <c r="G2028" s="15"/>
      <c r="H2028" s="15"/>
      <c r="I2028" s="15"/>
    </row>
    <row r="2029" spans="6:9">
      <c r="F2029" s="15"/>
      <c r="G2029" s="15"/>
      <c r="H2029" s="15"/>
      <c r="I2029" s="15"/>
    </row>
    <row r="2030" spans="6:9">
      <c r="F2030" s="15"/>
      <c r="G2030" s="15"/>
      <c r="H2030" s="15"/>
      <c r="I2030" s="15"/>
    </row>
    <row r="2031" spans="6:9">
      <c r="F2031" s="15"/>
      <c r="G2031" s="15"/>
      <c r="H2031" s="15"/>
      <c r="I2031" s="15"/>
    </row>
    <row r="2032" spans="6:9">
      <c r="F2032" s="15"/>
      <c r="G2032" s="15"/>
      <c r="H2032" s="15"/>
      <c r="I2032" s="15"/>
    </row>
    <row r="2033" spans="6:9">
      <c r="F2033" s="15"/>
      <c r="G2033" s="15"/>
      <c r="H2033" s="15"/>
      <c r="I2033" s="15"/>
    </row>
    <row r="2034" spans="6:9">
      <c r="F2034" s="15"/>
      <c r="G2034" s="15"/>
      <c r="H2034" s="15"/>
      <c r="I2034" s="15"/>
    </row>
    <row r="2035" spans="6:9">
      <c r="F2035" s="15"/>
      <c r="G2035" s="15"/>
      <c r="H2035" s="15"/>
      <c r="I2035" s="15"/>
    </row>
    <row r="2036" spans="6:9">
      <c r="F2036" s="15"/>
      <c r="G2036" s="15"/>
      <c r="H2036" s="15"/>
      <c r="I2036" s="15"/>
    </row>
    <row r="2037" spans="6:9">
      <c r="F2037" s="15"/>
      <c r="G2037" s="15"/>
      <c r="H2037" s="15"/>
      <c r="I2037" s="15"/>
    </row>
    <row r="2038" spans="6:9">
      <c r="F2038" s="15"/>
      <c r="G2038" s="15"/>
      <c r="H2038" s="15"/>
      <c r="I2038" s="15"/>
    </row>
    <row r="2039" spans="6:9">
      <c r="F2039" s="15"/>
      <c r="G2039" s="15"/>
      <c r="H2039" s="15"/>
      <c r="I2039" s="15"/>
    </row>
    <row r="2040" spans="6:9">
      <c r="F2040" s="15"/>
      <c r="G2040" s="15"/>
      <c r="H2040" s="15"/>
      <c r="I2040" s="15"/>
    </row>
    <row r="2041" spans="6:9">
      <c r="F2041" s="15"/>
      <c r="G2041" s="15"/>
      <c r="H2041" s="15"/>
      <c r="I2041" s="15"/>
    </row>
    <row r="2042" spans="6:9">
      <c r="F2042" s="15"/>
      <c r="G2042" s="15"/>
      <c r="H2042" s="15"/>
      <c r="I2042" s="15"/>
    </row>
    <row r="2043" spans="6:9">
      <c r="F2043" s="15"/>
      <c r="G2043" s="15"/>
      <c r="H2043" s="15"/>
      <c r="I2043" s="15"/>
    </row>
    <row r="2044" spans="6:9">
      <c r="F2044" s="15"/>
      <c r="G2044" s="15"/>
      <c r="H2044" s="15"/>
      <c r="I2044" s="15"/>
    </row>
    <row r="2045" spans="6:9">
      <c r="F2045" s="15"/>
      <c r="G2045" s="15"/>
      <c r="H2045" s="15"/>
      <c r="I2045" s="15"/>
    </row>
    <row r="2046" spans="6:9">
      <c r="F2046" s="15"/>
      <c r="G2046" s="15"/>
      <c r="H2046" s="15"/>
      <c r="I2046" s="15"/>
    </row>
    <row r="2047" spans="6:9">
      <c r="F2047" s="15"/>
      <c r="G2047" s="15"/>
      <c r="H2047" s="15"/>
      <c r="I2047" s="15"/>
    </row>
    <row r="2048" spans="6:9">
      <c r="F2048" s="15"/>
      <c r="G2048" s="15"/>
      <c r="H2048" s="15"/>
      <c r="I2048" s="15"/>
    </row>
    <row r="2049" spans="6:9">
      <c r="F2049" s="15"/>
      <c r="G2049" s="15"/>
      <c r="H2049" s="15"/>
      <c r="I2049" s="15"/>
    </row>
    <row r="2050" spans="6:9">
      <c r="F2050" s="15"/>
      <c r="G2050" s="15"/>
      <c r="H2050" s="15"/>
      <c r="I2050" s="15"/>
    </row>
    <row r="2051" spans="6:9">
      <c r="F2051" s="15"/>
      <c r="G2051" s="15"/>
      <c r="H2051" s="15"/>
      <c r="I2051" s="15"/>
    </row>
    <row r="2052" spans="6:9">
      <c r="F2052" s="15"/>
      <c r="G2052" s="15"/>
      <c r="H2052" s="15"/>
      <c r="I2052" s="15"/>
    </row>
    <row r="2053" spans="6:9">
      <c r="F2053" s="15"/>
      <c r="G2053" s="15"/>
      <c r="H2053" s="15"/>
      <c r="I2053" s="15"/>
    </row>
    <row r="2054" spans="6:9">
      <c r="F2054" s="15"/>
      <c r="G2054" s="15"/>
      <c r="H2054" s="15"/>
      <c r="I2054" s="15"/>
    </row>
    <row r="2055" spans="6:9">
      <c r="F2055" s="15"/>
      <c r="G2055" s="15"/>
      <c r="H2055" s="15"/>
      <c r="I2055" s="15"/>
    </row>
    <row r="2056" spans="6:9">
      <c r="F2056" s="15"/>
      <c r="G2056" s="15"/>
      <c r="H2056" s="15"/>
      <c r="I2056" s="15"/>
    </row>
    <row r="2057" spans="6:9">
      <c r="F2057" s="15"/>
      <c r="G2057" s="15"/>
      <c r="H2057" s="15"/>
      <c r="I2057" s="15"/>
    </row>
    <row r="2058" spans="6:9">
      <c r="F2058" s="15"/>
      <c r="G2058" s="15"/>
      <c r="H2058" s="15"/>
      <c r="I2058" s="15"/>
    </row>
    <row r="2059" spans="6:9">
      <c r="F2059" s="15"/>
      <c r="G2059" s="15"/>
      <c r="H2059" s="15"/>
      <c r="I2059" s="15"/>
    </row>
    <row r="2060" spans="6:9">
      <c r="F2060" s="15"/>
      <c r="G2060" s="15"/>
      <c r="H2060" s="15"/>
      <c r="I2060" s="15"/>
    </row>
    <row r="2061" spans="6:9">
      <c r="F2061" s="15"/>
      <c r="G2061" s="15"/>
      <c r="H2061" s="15"/>
      <c r="I2061" s="15"/>
    </row>
    <row r="2062" spans="6:9">
      <c r="F2062" s="15"/>
      <c r="G2062" s="15"/>
      <c r="H2062" s="15"/>
      <c r="I2062" s="15"/>
    </row>
    <row r="2063" spans="6:9">
      <c r="F2063" s="15"/>
      <c r="G2063" s="15"/>
      <c r="H2063" s="15"/>
      <c r="I2063" s="15"/>
    </row>
    <row r="2064" spans="6:9">
      <c r="F2064" s="15"/>
      <c r="G2064" s="15"/>
      <c r="H2064" s="15"/>
      <c r="I2064" s="15"/>
    </row>
    <row r="2065" spans="6:9">
      <c r="F2065" s="15"/>
      <c r="G2065" s="15"/>
      <c r="H2065" s="15"/>
      <c r="I2065" s="15"/>
    </row>
    <row r="2066" spans="6:9">
      <c r="F2066" s="15"/>
      <c r="G2066" s="15"/>
      <c r="H2066" s="15"/>
      <c r="I2066" s="15"/>
    </row>
    <row r="2067" spans="6:9">
      <c r="F2067" s="15"/>
      <c r="G2067" s="15"/>
      <c r="H2067" s="15"/>
      <c r="I2067" s="15"/>
    </row>
    <row r="2068" spans="6:9">
      <c r="F2068" s="15"/>
      <c r="G2068" s="15"/>
      <c r="H2068" s="15"/>
      <c r="I2068" s="15"/>
    </row>
    <row r="2069" spans="6:9">
      <c r="F2069" s="15"/>
      <c r="G2069" s="15"/>
      <c r="H2069" s="15"/>
      <c r="I2069" s="15"/>
    </row>
    <row r="2070" spans="6:9">
      <c r="F2070" s="15"/>
      <c r="G2070" s="15"/>
      <c r="H2070" s="15"/>
      <c r="I2070" s="15"/>
    </row>
    <row r="2071" spans="6:9">
      <c r="F2071" s="15"/>
      <c r="G2071" s="15"/>
      <c r="H2071" s="15"/>
      <c r="I2071" s="15"/>
    </row>
    <row r="2072" spans="6:9">
      <c r="F2072" s="15"/>
      <c r="G2072" s="15"/>
      <c r="H2072" s="15"/>
      <c r="I2072" s="15"/>
    </row>
    <row r="2073" spans="6:9">
      <c r="F2073" s="15"/>
      <c r="G2073" s="15"/>
      <c r="H2073" s="15"/>
      <c r="I2073" s="15"/>
    </row>
    <row r="2074" spans="6:9">
      <c r="F2074" s="15"/>
      <c r="G2074" s="15"/>
      <c r="H2074" s="15"/>
      <c r="I2074" s="15"/>
    </row>
    <row r="2075" spans="6:9">
      <c r="F2075" s="15"/>
      <c r="G2075" s="15"/>
      <c r="H2075" s="15"/>
      <c r="I2075" s="15"/>
    </row>
    <row r="2076" spans="6:9">
      <c r="F2076" s="15"/>
      <c r="G2076" s="15"/>
      <c r="H2076" s="15"/>
      <c r="I2076" s="15"/>
    </row>
    <row r="2077" spans="6:9">
      <c r="F2077" s="15"/>
      <c r="G2077" s="15"/>
      <c r="H2077" s="15"/>
      <c r="I2077" s="15"/>
    </row>
    <row r="2078" spans="6:9">
      <c r="F2078" s="15"/>
      <c r="G2078" s="15"/>
      <c r="H2078" s="15"/>
      <c r="I2078" s="15"/>
    </row>
    <row r="2079" spans="6:9">
      <c r="F2079" s="15"/>
      <c r="G2079" s="15"/>
      <c r="H2079" s="15"/>
      <c r="I2079" s="15"/>
    </row>
    <row r="2080" spans="6:9">
      <c r="F2080" s="15"/>
      <c r="G2080" s="15"/>
      <c r="H2080" s="15"/>
      <c r="I2080" s="15"/>
    </row>
    <row r="2081" spans="6:9">
      <c r="F2081" s="15"/>
      <c r="G2081" s="15"/>
      <c r="H2081" s="15"/>
      <c r="I2081" s="15"/>
    </row>
    <row r="2082" spans="6:9">
      <c r="F2082" s="15"/>
      <c r="G2082" s="15"/>
      <c r="H2082" s="15"/>
      <c r="I2082" s="15"/>
    </row>
    <row r="2083" spans="6:9">
      <c r="F2083" s="15"/>
      <c r="G2083" s="15"/>
      <c r="H2083" s="15"/>
      <c r="I2083" s="15"/>
    </row>
    <row r="2084" spans="6:9">
      <c r="F2084" s="15"/>
      <c r="G2084" s="15"/>
      <c r="H2084" s="15"/>
      <c r="I2084" s="15"/>
    </row>
    <row r="2085" spans="6:9">
      <c r="F2085" s="15"/>
      <c r="G2085" s="15"/>
      <c r="H2085" s="15"/>
      <c r="I2085" s="15"/>
    </row>
    <row r="2086" spans="6:9">
      <c r="F2086" s="15"/>
      <c r="G2086" s="15"/>
      <c r="H2086" s="15"/>
      <c r="I2086" s="15"/>
    </row>
    <row r="2087" spans="6:9">
      <c r="F2087" s="15"/>
      <c r="G2087" s="15"/>
      <c r="H2087" s="15"/>
      <c r="I2087" s="15"/>
    </row>
    <row r="2088" spans="6:9">
      <c r="F2088" s="15"/>
      <c r="G2088" s="15"/>
      <c r="H2088" s="15"/>
      <c r="I2088" s="15"/>
    </row>
    <row r="2089" spans="6:9">
      <c r="F2089" s="15"/>
      <c r="G2089" s="15"/>
      <c r="H2089" s="15"/>
      <c r="I2089" s="15"/>
    </row>
    <row r="2090" spans="6:9">
      <c r="F2090" s="15"/>
      <c r="G2090" s="15"/>
      <c r="H2090" s="15"/>
      <c r="I2090" s="15"/>
    </row>
    <row r="2091" spans="6:9">
      <c r="F2091" s="15"/>
      <c r="G2091" s="15"/>
      <c r="H2091" s="15"/>
      <c r="I2091" s="15"/>
    </row>
    <row r="2092" spans="6:9">
      <c r="F2092" s="15"/>
      <c r="G2092" s="15"/>
      <c r="H2092" s="15"/>
      <c r="I2092" s="15"/>
    </row>
    <row r="2093" spans="6:9">
      <c r="F2093" s="15"/>
      <c r="G2093" s="15"/>
      <c r="H2093" s="15"/>
      <c r="I2093" s="15"/>
    </row>
    <row r="2094" spans="6:9">
      <c r="F2094" s="15"/>
      <c r="G2094" s="15"/>
      <c r="H2094" s="15"/>
      <c r="I2094" s="15"/>
    </row>
    <row r="2095" spans="6:9">
      <c r="F2095" s="15"/>
      <c r="G2095" s="15"/>
      <c r="H2095" s="15"/>
      <c r="I2095" s="15"/>
    </row>
    <row r="2096" spans="6:9">
      <c r="F2096" s="15"/>
      <c r="G2096" s="15"/>
      <c r="H2096" s="15"/>
      <c r="I2096" s="15"/>
    </row>
    <row r="2097" spans="6:9">
      <c r="F2097" s="15"/>
      <c r="G2097" s="15"/>
      <c r="H2097" s="15"/>
      <c r="I2097" s="15"/>
    </row>
    <row r="2098" spans="6:9">
      <c r="F2098" s="15"/>
      <c r="G2098" s="15"/>
      <c r="H2098" s="15"/>
      <c r="I2098" s="15"/>
    </row>
    <row r="2099" spans="6:9">
      <c r="F2099" s="15"/>
      <c r="G2099" s="15"/>
      <c r="H2099" s="15"/>
      <c r="I2099" s="15"/>
    </row>
    <row r="2100" spans="6:9">
      <c r="F2100" s="15"/>
      <c r="G2100" s="15"/>
      <c r="H2100" s="15"/>
      <c r="I2100" s="15"/>
    </row>
    <row r="2101" spans="6:9">
      <c r="F2101" s="15"/>
      <c r="G2101" s="15"/>
      <c r="H2101" s="15"/>
      <c r="I2101" s="15"/>
    </row>
    <row r="2102" spans="6:9">
      <c r="F2102" s="15"/>
      <c r="G2102" s="15"/>
      <c r="H2102" s="15"/>
      <c r="I2102" s="15"/>
    </row>
    <row r="2103" spans="6:9">
      <c r="F2103" s="15"/>
      <c r="G2103" s="15"/>
      <c r="H2103" s="15"/>
      <c r="I2103" s="15"/>
    </row>
    <row r="2104" spans="6:9">
      <c r="F2104" s="15"/>
      <c r="G2104" s="15"/>
      <c r="H2104" s="15"/>
      <c r="I2104" s="15"/>
    </row>
    <row r="2105" spans="6:9">
      <c r="F2105" s="15"/>
      <c r="G2105" s="15"/>
      <c r="H2105" s="15"/>
      <c r="I2105" s="15"/>
    </row>
    <row r="2106" spans="6:9">
      <c r="F2106" s="15"/>
      <c r="G2106" s="15"/>
      <c r="H2106" s="15"/>
      <c r="I2106" s="15"/>
    </row>
    <row r="2107" spans="6:9">
      <c r="F2107" s="15"/>
      <c r="G2107" s="15"/>
      <c r="H2107" s="15"/>
      <c r="I2107" s="15"/>
    </row>
    <row r="2108" spans="6:9">
      <c r="F2108" s="15"/>
      <c r="G2108" s="15"/>
      <c r="H2108" s="15"/>
      <c r="I2108" s="15"/>
    </row>
    <row r="2109" spans="6:9">
      <c r="F2109" s="15"/>
      <c r="G2109" s="15"/>
      <c r="H2109" s="15"/>
      <c r="I2109" s="15"/>
    </row>
    <row r="2110" spans="6:9">
      <c r="F2110" s="15"/>
      <c r="G2110" s="15"/>
      <c r="H2110" s="15"/>
      <c r="I2110" s="15"/>
    </row>
    <row r="2111" spans="6:9">
      <c r="F2111" s="15"/>
      <c r="G2111" s="15"/>
      <c r="H2111" s="15"/>
      <c r="I2111" s="15"/>
    </row>
    <row r="2112" spans="6:9">
      <c r="F2112" s="15"/>
      <c r="G2112" s="15"/>
      <c r="H2112" s="15"/>
      <c r="I2112" s="15"/>
    </row>
    <row r="2113" spans="6:9">
      <c r="F2113" s="15"/>
      <c r="G2113" s="15"/>
      <c r="H2113" s="15"/>
      <c r="I2113" s="15"/>
    </row>
    <row r="2114" spans="6:9">
      <c r="F2114" s="15"/>
      <c r="G2114" s="15"/>
      <c r="H2114" s="15"/>
      <c r="I2114" s="15"/>
    </row>
    <row r="2115" spans="6:9">
      <c r="F2115" s="15"/>
      <c r="G2115" s="15"/>
      <c r="H2115" s="15"/>
      <c r="I2115" s="15"/>
    </row>
    <row r="2116" spans="6:9">
      <c r="F2116" s="15"/>
      <c r="G2116" s="15"/>
      <c r="H2116" s="15"/>
      <c r="I2116" s="15"/>
    </row>
    <row r="2117" spans="6:9">
      <c r="F2117" s="15"/>
      <c r="G2117" s="15"/>
      <c r="H2117" s="15"/>
      <c r="I2117" s="15"/>
    </row>
    <row r="2118" spans="6:9">
      <c r="F2118" s="15"/>
      <c r="G2118" s="15"/>
      <c r="H2118" s="15"/>
      <c r="I2118" s="15"/>
    </row>
    <row r="2119" spans="6:9">
      <c r="F2119" s="15"/>
      <c r="G2119" s="15"/>
      <c r="H2119" s="15"/>
      <c r="I2119" s="15"/>
    </row>
    <row r="2120" spans="6:9">
      <c r="F2120" s="15"/>
      <c r="G2120" s="15"/>
      <c r="H2120" s="15"/>
      <c r="I2120" s="15"/>
    </row>
    <row r="2121" spans="6:9">
      <c r="F2121" s="15"/>
      <c r="G2121" s="15"/>
      <c r="H2121" s="15"/>
      <c r="I2121" s="15"/>
    </row>
    <row r="2122" spans="6:9">
      <c r="F2122" s="15"/>
      <c r="G2122" s="15"/>
      <c r="H2122" s="15"/>
      <c r="I2122" s="15"/>
    </row>
    <row r="2123" spans="6:9">
      <c r="F2123" s="15"/>
      <c r="G2123" s="15"/>
      <c r="H2123" s="15"/>
      <c r="I2123" s="15"/>
    </row>
    <row r="2124" spans="6:9">
      <c r="F2124" s="15"/>
      <c r="G2124" s="15"/>
      <c r="H2124" s="15"/>
      <c r="I2124" s="15"/>
    </row>
    <row r="2125" spans="6:9">
      <c r="F2125" s="15"/>
      <c r="G2125" s="15"/>
      <c r="H2125" s="15"/>
      <c r="I2125" s="15"/>
    </row>
    <row r="2126" spans="6:9">
      <c r="F2126" s="15"/>
      <c r="G2126" s="15"/>
      <c r="H2126" s="15"/>
      <c r="I2126" s="15"/>
    </row>
    <row r="2127" spans="6:9">
      <c r="F2127" s="15"/>
      <c r="G2127" s="15"/>
      <c r="H2127" s="15"/>
      <c r="I2127" s="15"/>
    </row>
    <row r="2128" spans="6:9">
      <c r="F2128" s="15"/>
      <c r="G2128" s="15"/>
      <c r="H2128" s="15"/>
      <c r="I2128" s="15"/>
    </row>
    <row r="2129" spans="6:9">
      <c r="F2129" s="15"/>
      <c r="G2129" s="15"/>
      <c r="H2129" s="15"/>
      <c r="I2129" s="15"/>
    </row>
    <row r="2130" spans="6:9">
      <c r="F2130" s="15"/>
      <c r="G2130" s="15"/>
      <c r="H2130" s="15"/>
      <c r="I2130" s="15"/>
    </row>
    <row r="2131" spans="6:9">
      <c r="F2131" s="15"/>
      <c r="G2131" s="15"/>
      <c r="H2131" s="15"/>
      <c r="I2131" s="15"/>
    </row>
    <row r="2132" spans="6:9">
      <c r="F2132" s="15"/>
      <c r="G2132" s="15"/>
      <c r="H2132" s="15"/>
      <c r="I2132" s="15"/>
    </row>
    <row r="2133" spans="6:9">
      <c r="F2133" s="15"/>
      <c r="G2133" s="15"/>
      <c r="H2133" s="15"/>
      <c r="I2133" s="15"/>
    </row>
    <row r="2134" spans="6:9">
      <c r="F2134" s="15"/>
      <c r="G2134" s="15"/>
      <c r="H2134" s="15"/>
      <c r="I2134" s="15"/>
    </row>
    <row r="2135" spans="6:9">
      <c r="F2135" s="15"/>
      <c r="G2135" s="15"/>
      <c r="H2135" s="15"/>
      <c r="I2135" s="15"/>
    </row>
    <row r="2136" spans="6:9">
      <c r="F2136" s="15"/>
      <c r="G2136" s="15"/>
      <c r="H2136" s="15"/>
      <c r="I2136" s="15"/>
    </row>
    <row r="2137" spans="6:9">
      <c r="F2137" s="15"/>
      <c r="G2137" s="15"/>
      <c r="H2137" s="15"/>
      <c r="I2137" s="15"/>
    </row>
    <row r="2138" spans="6:9">
      <c r="F2138" s="15"/>
      <c r="G2138" s="15"/>
      <c r="H2138" s="15"/>
      <c r="I2138" s="15"/>
    </row>
    <row r="2139" spans="6:9">
      <c r="F2139" s="15"/>
      <c r="G2139" s="15"/>
      <c r="H2139" s="15"/>
      <c r="I2139" s="15"/>
    </row>
    <row r="2140" spans="6:9">
      <c r="F2140" s="15"/>
      <c r="G2140" s="15"/>
      <c r="H2140" s="15"/>
      <c r="I2140" s="15"/>
    </row>
    <row r="2141" spans="6:9">
      <c r="F2141" s="15"/>
      <c r="G2141" s="15"/>
      <c r="H2141" s="15"/>
      <c r="I2141" s="15"/>
    </row>
    <row r="2142" spans="6:9">
      <c r="F2142" s="15"/>
      <c r="G2142" s="15"/>
      <c r="H2142" s="15"/>
      <c r="I2142" s="15"/>
    </row>
    <row r="2143" spans="6:9">
      <c r="F2143" s="15"/>
      <c r="G2143" s="15"/>
      <c r="H2143" s="15"/>
      <c r="I2143" s="15"/>
    </row>
    <row r="2144" spans="6:9">
      <c r="F2144" s="15"/>
      <c r="G2144" s="15"/>
      <c r="H2144" s="15"/>
      <c r="I2144" s="15"/>
    </row>
    <row r="2145" spans="6:9">
      <c r="F2145" s="15"/>
      <c r="G2145" s="15"/>
      <c r="H2145" s="15"/>
      <c r="I2145" s="15"/>
    </row>
    <row r="2146" spans="6:9">
      <c r="F2146" s="15"/>
      <c r="G2146" s="15"/>
      <c r="H2146" s="15"/>
      <c r="I2146" s="15"/>
    </row>
    <row r="2147" spans="6:9">
      <c r="F2147" s="15"/>
      <c r="G2147" s="15"/>
      <c r="H2147" s="15"/>
      <c r="I2147" s="15"/>
    </row>
    <row r="2148" spans="6:9">
      <c r="F2148" s="15"/>
      <c r="G2148" s="15"/>
      <c r="H2148" s="15"/>
      <c r="I2148" s="15"/>
    </row>
    <row r="2149" spans="6:9">
      <c r="F2149" s="15"/>
      <c r="G2149" s="15"/>
      <c r="H2149" s="15"/>
      <c r="I2149" s="15"/>
    </row>
    <row r="2150" spans="6:9">
      <c r="F2150" s="15"/>
      <c r="G2150" s="15"/>
      <c r="H2150" s="15"/>
      <c r="I2150" s="15"/>
    </row>
    <row r="2151" spans="6:9">
      <c r="F2151" s="15"/>
      <c r="G2151" s="15"/>
      <c r="H2151" s="15"/>
      <c r="I2151" s="15"/>
    </row>
    <row r="2152" spans="6:9">
      <c r="F2152" s="15"/>
      <c r="G2152" s="15"/>
      <c r="H2152" s="15"/>
      <c r="I2152" s="15"/>
    </row>
    <row r="2153" spans="6:9">
      <c r="F2153" s="15"/>
      <c r="G2153" s="15"/>
      <c r="H2153" s="15"/>
      <c r="I2153" s="15"/>
    </row>
    <row r="2154" spans="6:9">
      <c r="F2154" s="15"/>
      <c r="G2154" s="15"/>
      <c r="H2154" s="15"/>
      <c r="I2154" s="15"/>
    </row>
    <row r="2155" spans="6:9">
      <c r="F2155" s="15"/>
      <c r="G2155" s="15"/>
      <c r="H2155" s="15"/>
      <c r="I2155" s="15"/>
    </row>
    <row r="2156" spans="6:9">
      <c r="F2156" s="15"/>
      <c r="G2156" s="15"/>
      <c r="H2156" s="15"/>
      <c r="I2156" s="15"/>
    </row>
    <row r="2157" spans="6:9">
      <c r="F2157" s="15"/>
      <c r="G2157" s="15"/>
      <c r="H2157" s="15"/>
      <c r="I2157" s="15"/>
    </row>
    <row r="2158" spans="6:9">
      <c r="F2158" s="15"/>
      <c r="G2158" s="15"/>
      <c r="H2158" s="15"/>
      <c r="I2158" s="15"/>
    </row>
    <row r="2159" spans="6:9">
      <c r="F2159" s="15"/>
      <c r="G2159" s="15"/>
      <c r="H2159" s="15"/>
      <c r="I2159" s="15"/>
    </row>
    <row r="2160" spans="6:9">
      <c r="F2160" s="15"/>
      <c r="G2160" s="15"/>
      <c r="H2160" s="15"/>
      <c r="I2160" s="15"/>
    </row>
    <row r="2161" spans="6:9">
      <c r="F2161" s="15"/>
      <c r="G2161" s="15"/>
      <c r="H2161" s="15"/>
      <c r="I2161" s="15"/>
    </row>
    <row r="2162" spans="6:9">
      <c r="F2162" s="15"/>
      <c r="G2162" s="15"/>
      <c r="H2162" s="15"/>
      <c r="I2162" s="15"/>
    </row>
    <row r="2163" spans="6:9">
      <c r="F2163" s="15"/>
      <c r="G2163" s="15"/>
      <c r="H2163" s="15"/>
      <c r="I2163" s="15"/>
    </row>
    <row r="2164" spans="6:9">
      <c r="F2164" s="15"/>
      <c r="G2164" s="15"/>
      <c r="H2164" s="15"/>
      <c r="I2164" s="15"/>
    </row>
    <row r="2165" spans="6:9">
      <c r="F2165" s="15"/>
      <c r="G2165" s="15"/>
      <c r="H2165" s="15"/>
      <c r="I2165" s="15"/>
    </row>
    <row r="2166" spans="6:9">
      <c r="F2166" s="15"/>
      <c r="G2166" s="15"/>
      <c r="H2166" s="15"/>
      <c r="I2166" s="15"/>
    </row>
    <row r="2167" spans="6:9">
      <c r="F2167" s="15"/>
      <c r="G2167" s="15"/>
      <c r="H2167" s="15"/>
      <c r="I2167" s="15"/>
    </row>
    <row r="2168" spans="6:9">
      <c r="F2168" s="15"/>
      <c r="G2168" s="15"/>
      <c r="H2168" s="15"/>
      <c r="I2168" s="15"/>
    </row>
    <row r="2169" spans="6:9">
      <c r="F2169" s="15"/>
      <c r="G2169" s="15"/>
      <c r="H2169" s="15"/>
      <c r="I2169" s="15"/>
    </row>
    <row r="2170" spans="6:9">
      <c r="F2170" s="15"/>
      <c r="G2170" s="15"/>
      <c r="H2170" s="15"/>
      <c r="I2170" s="15"/>
    </row>
    <row r="2171" spans="6:9">
      <c r="F2171" s="15"/>
      <c r="G2171" s="15"/>
      <c r="H2171" s="15"/>
      <c r="I2171" s="15"/>
    </row>
    <row r="2172" spans="6:9">
      <c r="F2172" s="15"/>
      <c r="G2172" s="15"/>
      <c r="H2172" s="15"/>
      <c r="I2172" s="15"/>
    </row>
    <row r="2173" spans="6:9">
      <c r="F2173" s="15"/>
      <c r="G2173" s="15"/>
      <c r="H2173" s="15"/>
      <c r="I2173" s="15"/>
    </row>
    <row r="2174" spans="6:9">
      <c r="F2174" s="15"/>
      <c r="G2174" s="15"/>
      <c r="H2174" s="15"/>
      <c r="I2174" s="15"/>
    </row>
    <row r="2175" spans="6:9">
      <c r="F2175" s="15"/>
      <c r="G2175" s="15"/>
      <c r="H2175" s="15"/>
      <c r="I2175" s="15"/>
    </row>
    <row r="2176" spans="6:9">
      <c r="F2176" s="15"/>
      <c r="G2176" s="15"/>
      <c r="H2176" s="15"/>
      <c r="I2176" s="15"/>
    </row>
    <row r="2177" spans="6:9">
      <c r="F2177" s="15"/>
      <c r="G2177" s="15"/>
      <c r="H2177" s="15"/>
      <c r="I2177" s="15"/>
    </row>
    <row r="2178" spans="6:9">
      <c r="F2178" s="15"/>
      <c r="G2178" s="15"/>
      <c r="H2178" s="15"/>
      <c r="I2178" s="15"/>
    </row>
    <row r="2179" spans="6:9">
      <c r="F2179" s="15"/>
      <c r="G2179" s="15"/>
      <c r="H2179" s="15"/>
      <c r="I2179" s="15"/>
    </row>
    <row r="2180" spans="6:9">
      <c r="F2180" s="15"/>
      <c r="G2180" s="15"/>
      <c r="H2180" s="15"/>
      <c r="I2180" s="15"/>
    </row>
    <row r="2181" spans="6:9">
      <c r="F2181" s="15"/>
      <c r="G2181" s="15"/>
      <c r="H2181" s="15"/>
      <c r="I2181" s="15"/>
    </row>
    <row r="2182" spans="6:9">
      <c r="F2182" s="15"/>
      <c r="G2182" s="15"/>
      <c r="H2182" s="15"/>
      <c r="I2182" s="15"/>
    </row>
    <row r="2183" spans="6:9">
      <c r="F2183" s="15"/>
      <c r="G2183" s="15"/>
      <c r="H2183" s="15"/>
      <c r="I2183" s="15"/>
    </row>
    <row r="2184" spans="6:9">
      <c r="F2184" s="15"/>
      <c r="G2184" s="15"/>
      <c r="H2184" s="15"/>
      <c r="I2184" s="15"/>
    </row>
    <row r="2185" spans="6:9">
      <c r="F2185" s="15"/>
      <c r="G2185" s="15"/>
      <c r="H2185" s="15"/>
      <c r="I2185" s="15"/>
    </row>
    <row r="2186" spans="6:9">
      <c r="F2186" s="15"/>
      <c r="G2186" s="15"/>
      <c r="H2186" s="15"/>
      <c r="I2186" s="15"/>
    </row>
    <row r="2187" spans="6:9">
      <c r="F2187" s="15"/>
      <c r="G2187" s="15"/>
      <c r="H2187" s="15"/>
      <c r="I2187" s="15"/>
    </row>
    <row r="2188" spans="6:9">
      <c r="F2188" s="15"/>
      <c r="G2188" s="15"/>
      <c r="H2188" s="15"/>
      <c r="I2188" s="15"/>
    </row>
    <row r="2189" spans="6:9">
      <c r="F2189" s="15"/>
      <c r="G2189" s="15"/>
      <c r="H2189" s="15"/>
      <c r="I2189" s="15"/>
    </row>
    <row r="2190" spans="6:9">
      <c r="F2190" s="15"/>
      <c r="G2190" s="15"/>
      <c r="H2190" s="15"/>
      <c r="I2190" s="15"/>
    </row>
    <row r="2191" spans="6:9">
      <c r="F2191" s="15"/>
      <c r="G2191" s="15"/>
      <c r="H2191" s="15"/>
      <c r="I2191" s="15"/>
    </row>
    <row r="2192" spans="6:9">
      <c r="F2192" s="15"/>
      <c r="G2192" s="15"/>
      <c r="H2192" s="15"/>
      <c r="I2192" s="15"/>
    </row>
    <row r="2193" spans="6:9">
      <c r="F2193" s="15"/>
      <c r="G2193" s="15"/>
      <c r="H2193" s="15"/>
      <c r="I2193" s="15"/>
    </row>
    <row r="2194" spans="6:9">
      <c r="F2194" s="15"/>
      <c r="G2194" s="15"/>
      <c r="H2194" s="15"/>
      <c r="I2194" s="15"/>
    </row>
    <row r="2195" spans="6:9">
      <c r="F2195" s="15"/>
      <c r="G2195" s="15"/>
      <c r="H2195" s="15"/>
      <c r="I2195" s="15"/>
    </row>
    <row r="2196" spans="6:9">
      <c r="F2196" s="15"/>
      <c r="G2196" s="15"/>
      <c r="H2196" s="15"/>
      <c r="I2196" s="15"/>
    </row>
    <row r="2197" spans="6:9">
      <c r="F2197" s="15"/>
      <c r="G2197" s="15"/>
      <c r="H2197" s="15"/>
      <c r="I2197" s="15"/>
    </row>
    <row r="2198" spans="6:9">
      <c r="F2198" s="15"/>
      <c r="G2198" s="15"/>
      <c r="H2198" s="15"/>
      <c r="I2198" s="15"/>
    </row>
    <row r="2199" spans="6:9">
      <c r="F2199" s="15"/>
      <c r="G2199" s="15"/>
      <c r="H2199" s="15"/>
      <c r="I2199" s="15"/>
    </row>
    <row r="2200" spans="6:9">
      <c r="F2200" s="15"/>
      <c r="G2200" s="15"/>
      <c r="H2200" s="15"/>
      <c r="I2200" s="15"/>
    </row>
    <row r="2201" spans="6:9">
      <c r="F2201" s="15"/>
      <c r="G2201" s="15"/>
      <c r="H2201" s="15"/>
      <c r="I2201" s="15"/>
    </row>
    <row r="2202" spans="6:9">
      <c r="F2202" s="15"/>
      <c r="G2202" s="15"/>
      <c r="H2202" s="15"/>
      <c r="I2202" s="15"/>
    </row>
    <row r="2203" spans="6:9">
      <c r="F2203" s="15"/>
      <c r="G2203" s="15"/>
      <c r="H2203" s="15"/>
      <c r="I2203" s="15"/>
    </row>
    <row r="2204" spans="6:9">
      <c r="F2204" s="15"/>
      <c r="G2204" s="15"/>
      <c r="H2204" s="15"/>
      <c r="I2204" s="15"/>
    </row>
    <row r="2205" spans="6:9">
      <c r="F2205" s="15"/>
      <c r="G2205" s="15"/>
      <c r="H2205" s="15"/>
      <c r="I2205" s="15"/>
    </row>
    <row r="2206" spans="6:9">
      <c r="F2206" s="15"/>
      <c r="G2206" s="15"/>
      <c r="H2206" s="15"/>
      <c r="I2206" s="15"/>
    </row>
    <row r="2207" spans="6:9">
      <c r="F2207" s="15"/>
      <c r="G2207" s="15"/>
      <c r="H2207" s="15"/>
      <c r="I2207" s="15"/>
    </row>
    <row r="2208" spans="6:9">
      <c r="F2208" s="15"/>
      <c r="G2208" s="15"/>
      <c r="H2208" s="15"/>
      <c r="I2208" s="15"/>
    </row>
    <row r="2209" spans="6:9">
      <c r="F2209" s="15"/>
      <c r="G2209" s="15"/>
      <c r="H2209" s="15"/>
      <c r="I2209" s="15"/>
    </row>
    <row r="2210" spans="6:9">
      <c r="F2210" s="15"/>
      <c r="G2210" s="15"/>
      <c r="H2210" s="15"/>
      <c r="I2210" s="15"/>
    </row>
    <row r="2211" spans="6:9">
      <c r="F2211" s="15"/>
      <c r="G2211" s="15"/>
      <c r="H2211" s="15"/>
      <c r="I2211" s="15"/>
    </row>
    <row r="2212" spans="6:9">
      <c r="F2212" s="15"/>
      <c r="G2212" s="15"/>
      <c r="H2212" s="15"/>
      <c r="I2212" s="15"/>
    </row>
    <row r="2213" spans="6:9">
      <c r="F2213" s="15"/>
      <c r="G2213" s="15"/>
      <c r="H2213" s="15"/>
      <c r="I2213" s="15"/>
    </row>
    <row r="2214" spans="6:9">
      <c r="F2214" s="15"/>
      <c r="G2214" s="15"/>
      <c r="H2214" s="15"/>
      <c r="I2214" s="15"/>
    </row>
    <row r="2215" spans="6:9">
      <c r="F2215" s="15"/>
      <c r="G2215" s="15"/>
      <c r="H2215" s="15"/>
      <c r="I2215" s="15"/>
    </row>
    <row r="2216" spans="6:9">
      <c r="F2216" s="15"/>
      <c r="G2216" s="15"/>
      <c r="H2216" s="15"/>
      <c r="I2216" s="15"/>
    </row>
    <row r="2217" spans="6:9">
      <c r="F2217" s="15"/>
      <c r="G2217" s="15"/>
      <c r="H2217" s="15"/>
      <c r="I2217" s="15"/>
    </row>
    <row r="2218" spans="6:9">
      <c r="F2218" s="15"/>
      <c r="G2218" s="15"/>
      <c r="H2218" s="15"/>
      <c r="I2218" s="15"/>
    </row>
    <row r="2219" spans="6:9">
      <c r="F2219" s="15"/>
      <c r="G2219" s="15"/>
      <c r="H2219" s="15"/>
      <c r="I2219" s="15"/>
    </row>
    <row r="2220" spans="6:9">
      <c r="F2220" s="15"/>
      <c r="G2220" s="15"/>
      <c r="H2220" s="15"/>
      <c r="I2220" s="15"/>
    </row>
    <row r="2221" spans="6:9">
      <c r="F2221" s="15"/>
      <c r="G2221" s="15"/>
      <c r="H2221" s="15"/>
      <c r="I2221" s="15"/>
    </row>
    <row r="2222" spans="6:9">
      <c r="F2222" s="15"/>
      <c r="G2222" s="15"/>
      <c r="H2222" s="15"/>
      <c r="I2222" s="15"/>
    </row>
    <row r="2223" spans="6:9">
      <c r="F2223" s="15"/>
      <c r="G2223" s="15"/>
      <c r="H2223" s="15"/>
      <c r="I2223" s="15"/>
    </row>
    <row r="2224" spans="6:9">
      <c r="F2224" s="15"/>
      <c r="G2224" s="15"/>
      <c r="H2224" s="15"/>
      <c r="I2224" s="15"/>
    </row>
    <row r="2225" spans="6:9">
      <c r="F2225" s="15"/>
      <c r="G2225" s="15"/>
      <c r="H2225" s="15"/>
      <c r="I2225" s="15"/>
    </row>
    <row r="2226" spans="6:9">
      <c r="F2226" s="15"/>
      <c r="G2226" s="15"/>
      <c r="H2226" s="15"/>
      <c r="I2226" s="15"/>
    </row>
    <row r="2227" spans="6:9">
      <c r="F2227" s="15"/>
      <c r="G2227" s="15"/>
      <c r="H2227" s="15"/>
      <c r="I2227" s="15"/>
    </row>
    <row r="2228" spans="6:9">
      <c r="F2228" s="15"/>
      <c r="G2228" s="15"/>
      <c r="H2228" s="15"/>
      <c r="I2228" s="15"/>
    </row>
    <row r="2229" spans="6:9">
      <c r="F2229" s="15"/>
      <c r="G2229" s="15"/>
      <c r="H2229" s="15"/>
      <c r="I2229" s="15"/>
    </row>
    <row r="2230" spans="6:9">
      <c r="F2230" s="15"/>
      <c r="G2230" s="15"/>
      <c r="H2230" s="15"/>
      <c r="I2230" s="15"/>
    </row>
    <row r="2231" spans="6:9">
      <c r="F2231" s="15"/>
      <c r="G2231" s="15"/>
      <c r="H2231" s="15"/>
      <c r="I2231" s="15"/>
    </row>
    <row r="2232" spans="6:9">
      <c r="F2232" s="15"/>
      <c r="G2232" s="15"/>
      <c r="H2232" s="15"/>
      <c r="I2232" s="15"/>
    </row>
    <row r="2233" spans="6:9">
      <c r="F2233" s="15"/>
      <c r="G2233" s="15"/>
      <c r="H2233" s="15"/>
      <c r="I2233" s="15"/>
    </row>
    <row r="2234" spans="6:9">
      <c r="F2234" s="15"/>
      <c r="G2234" s="15"/>
      <c r="H2234" s="15"/>
      <c r="I2234" s="15"/>
    </row>
    <row r="2235" spans="6:9">
      <c r="F2235" s="15"/>
      <c r="G2235" s="15"/>
      <c r="H2235" s="15"/>
      <c r="I2235" s="15"/>
    </row>
    <row r="2236" spans="6:9">
      <c r="F2236" s="15"/>
      <c r="G2236" s="15"/>
      <c r="H2236" s="15"/>
      <c r="I2236" s="15"/>
    </row>
    <row r="2237" spans="6:9">
      <c r="F2237" s="15"/>
      <c r="G2237" s="15"/>
      <c r="H2237" s="15"/>
      <c r="I2237" s="15"/>
    </row>
    <row r="2238" spans="6:9">
      <c r="F2238" s="15"/>
      <c r="G2238" s="15"/>
      <c r="H2238" s="15"/>
      <c r="I2238" s="15"/>
    </row>
    <row r="2239" spans="6:9">
      <c r="F2239" s="15"/>
      <c r="G2239" s="15"/>
      <c r="H2239" s="15"/>
      <c r="I2239" s="15"/>
    </row>
    <row r="2240" spans="6:9">
      <c r="F2240" s="15"/>
      <c r="G2240" s="15"/>
      <c r="H2240" s="15"/>
      <c r="I2240" s="15"/>
    </row>
    <row r="2241" spans="6:9">
      <c r="F2241" s="15"/>
      <c r="G2241" s="15"/>
      <c r="H2241" s="15"/>
      <c r="I2241" s="15"/>
    </row>
    <row r="2242" spans="6:9">
      <c r="F2242" s="15"/>
      <c r="G2242" s="15"/>
      <c r="H2242" s="15"/>
      <c r="I2242" s="15"/>
    </row>
    <row r="2243" spans="6:9">
      <c r="F2243" s="15"/>
      <c r="G2243" s="15"/>
      <c r="H2243" s="15"/>
      <c r="I2243" s="15"/>
    </row>
    <row r="2244" spans="6:9">
      <c r="F2244" s="15"/>
      <c r="G2244" s="15"/>
      <c r="H2244" s="15"/>
      <c r="I2244" s="15"/>
    </row>
    <row r="2245" spans="6:9">
      <c r="F2245" s="15"/>
      <c r="G2245" s="15"/>
      <c r="H2245" s="15"/>
      <c r="I2245" s="15"/>
    </row>
    <row r="2246" spans="6:9">
      <c r="F2246" s="15"/>
      <c r="G2246" s="15"/>
      <c r="H2246" s="15"/>
      <c r="I2246" s="15"/>
    </row>
    <row r="2247" spans="6:9">
      <c r="F2247" s="15"/>
      <c r="G2247" s="15"/>
      <c r="H2247" s="15"/>
      <c r="I2247" s="15"/>
    </row>
    <row r="2248" spans="6:9">
      <c r="F2248" s="15"/>
      <c r="G2248" s="15"/>
      <c r="H2248" s="15"/>
      <c r="I2248" s="15"/>
    </row>
    <row r="2249" spans="6:9">
      <c r="F2249" s="15"/>
      <c r="G2249" s="15"/>
      <c r="H2249" s="15"/>
      <c r="I2249" s="15"/>
    </row>
    <row r="2250" spans="6:9">
      <c r="F2250" s="15"/>
      <c r="G2250" s="15"/>
      <c r="H2250" s="15"/>
      <c r="I2250" s="15"/>
    </row>
    <row r="2251" spans="6:9">
      <c r="F2251" s="15"/>
      <c r="G2251" s="15"/>
      <c r="H2251" s="15"/>
      <c r="I2251" s="15"/>
    </row>
    <row r="2252" spans="6:9">
      <c r="F2252" s="15"/>
      <c r="G2252" s="15"/>
      <c r="H2252" s="15"/>
      <c r="I2252" s="15"/>
    </row>
    <row r="2253" spans="6:9">
      <c r="F2253" s="15"/>
      <c r="G2253" s="15"/>
      <c r="H2253" s="15"/>
      <c r="I2253" s="15"/>
    </row>
    <row r="2254" spans="6:9">
      <c r="F2254" s="15"/>
      <c r="G2254" s="15"/>
      <c r="H2254" s="15"/>
      <c r="I2254" s="15"/>
    </row>
    <row r="2255" spans="6:9">
      <c r="F2255" s="15"/>
      <c r="G2255" s="15"/>
      <c r="H2255" s="15"/>
      <c r="I2255" s="15"/>
    </row>
    <row r="2256" spans="6:9">
      <c r="F2256" s="15"/>
      <c r="G2256" s="15"/>
      <c r="H2256" s="15"/>
      <c r="I2256" s="15"/>
    </row>
    <row r="2257" spans="6:9">
      <c r="F2257" s="15"/>
      <c r="G2257" s="15"/>
      <c r="H2257" s="15"/>
      <c r="I2257" s="15"/>
    </row>
    <row r="2258" spans="6:9">
      <c r="F2258" s="15"/>
      <c r="G2258" s="15"/>
      <c r="H2258" s="15"/>
      <c r="I2258" s="15"/>
    </row>
    <row r="2259" spans="6:9">
      <c r="F2259" s="15"/>
      <c r="G2259" s="15"/>
      <c r="H2259" s="15"/>
      <c r="I2259" s="15"/>
    </row>
    <row r="2260" spans="6:9">
      <c r="F2260" s="15"/>
      <c r="G2260" s="15"/>
      <c r="H2260" s="15"/>
      <c r="I2260" s="15"/>
    </row>
    <row r="2261" spans="6:9">
      <c r="F2261" s="15"/>
      <c r="G2261" s="15"/>
      <c r="H2261" s="15"/>
      <c r="I2261" s="15"/>
    </row>
    <row r="2262" spans="6:9">
      <c r="F2262" s="15"/>
      <c r="G2262" s="15"/>
      <c r="H2262" s="15"/>
      <c r="I2262" s="15"/>
    </row>
    <row r="2263" spans="6:9">
      <c r="F2263" s="15"/>
      <c r="G2263" s="15"/>
      <c r="H2263" s="15"/>
      <c r="I2263" s="15"/>
    </row>
    <row r="2264" spans="6:9">
      <c r="F2264" s="15"/>
      <c r="G2264" s="15"/>
      <c r="H2264" s="15"/>
      <c r="I2264" s="15"/>
    </row>
    <row r="2265" spans="6:9">
      <c r="F2265" s="15"/>
      <c r="G2265" s="15"/>
      <c r="H2265" s="15"/>
      <c r="I2265" s="15"/>
    </row>
    <row r="2266" spans="6:9">
      <c r="F2266" s="15"/>
      <c r="G2266" s="15"/>
      <c r="H2266" s="15"/>
      <c r="I2266" s="15"/>
    </row>
    <row r="2267" spans="6:9">
      <c r="F2267" s="15"/>
      <c r="G2267" s="15"/>
      <c r="H2267" s="15"/>
      <c r="I2267" s="15"/>
    </row>
    <row r="2268" spans="6:9">
      <c r="F2268" s="15"/>
      <c r="G2268" s="15"/>
      <c r="H2268" s="15"/>
      <c r="I2268" s="15"/>
    </row>
    <row r="2269" spans="6:9">
      <c r="F2269" s="15"/>
      <c r="G2269" s="15"/>
      <c r="H2269" s="15"/>
      <c r="I2269" s="15"/>
    </row>
    <row r="2270" spans="6:9">
      <c r="F2270" s="15"/>
      <c r="G2270" s="15"/>
      <c r="H2270" s="15"/>
      <c r="I2270" s="15"/>
    </row>
    <row r="2271" spans="6:9">
      <c r="F2271" s="15"/>
      <c r="G2271" s="15"/>
      <c r="H2271" s="15"/>
      <c r="I2271" s="15"/>
    </row>
    <row r="2272" spans="6:9">
      <c r="F2272" s="15"/>
      <c r="G2272" s="15"/>
      <c r="H2272" s="15"/>
      <c r="I2272" s="15"/>
    </row>
    <row r="2273" spans="6:9">
      <c r="F2273" s="15"/>
      <c r="G2273" s="15"/>
      <c r="H2273" s="15"/>
      <c r="I2273" s="15"/>
    </row>
    <row r="2274" spans="6:9">
      <c r="F2274" s="15"/>
      <c r="G2274" s="15"/>
      <c r="H2274" s="15"/>
      <c r="I2274" s="15"/>
    </row>
    <row r="2275" spans="6:9">
      <c r="F2275" s="15"/>
      <c r="G2275" s="15"/>
      <c r="H2275" s="15"/>
      <c r="I2275" s="15"/>
    </row>
    <row r="2276" spans="6:9">
      <c r="F2276" s="15"/>
      <c r="G2276" s="15"/>
      <c r="H2276" s="15"/>
      <c r="I2276" s="15"/>
    </row>
    <row r="2277" spans="6:9">
      <c r="F2277" s="15"/>
      <c r="G2277" s="15"/>
      <c r="H2277" s="15"/>
      <c r="I2277" s="15"/>
    </row>
    <row r="2278" spans="6:9">
      <c r="F2278" s="15"/>
      <c r="G2278" s="15"/>
      <c r="H2278" s="15"/>
      <c r="I2278" s="15"/>
    </row>
    <row r="2279" spans="6:9">
      <c r="F2279" s="15"/>
      <c r="G2279" s="15"/>
      <c r="H2279" s="15"/>
      <c r="I2279" s="15"/>
    </row>
    <row r="2280" spans="6:9">
      <c r="F2280" s="15"/>
      <c r="G2280" s="15"/>
      <c r="H2280" s="15"/>
      <c r="I2280" s="15"/>
    </row>
    <row r="2281" spans="6:9">
      <c r="F2281" s="15"/>
      <c r="G2281" s="15"/>
      <c r="H2281" s="15"/>
      <c r="I2281" s="15"/>
    </row>
    <row r="2282" spans="6:9">
      <c r="F2282" s="15"/>
      <c r="G2282" s="15"/>
      <c r="H2282" s="15"/>
      <c r="I2282" s="15"/>
    </row>
    <row r="2283" spans="6:9">
      <c r="F2283" s="15"/>
      <c r="G2283" s="15"/>
      <c r="H2283" s="15"/>
      <c r="I2283" s="15"/>
    </row>
    <row r="2284" spans="6:9">
      <c r="F2284" s="15"/>
      <c r="G2284" s="15"/>
      <c r="H2284" s="15"/>
      <c r="I2284" s="15"/>
    </row>
    <row r="2285" spans="6:9">
      <c r="F2285" s="15"/>
      <c r="G2285" s="15"/>
      <c r="H2285" s="15"/>
      <c r="I2285" s="15"/>
    </row>
    <row r="2286" spans="6:9">
      <c r="F2286" s="15"/>
      <c r="G2286" s="15"/>
      <c r="H2286" s="15"/>
      <c r="I2286" s="15"/>
    </row>
    <row r="2287" spans="6:9">
      <c r="F2287" s="15"/>
      <c r="G2287" s="15"/>
      <c r="H2287" s="15"/>
      <c r="I2287" s="15"/>
    </row>
    <row r="2288" spans="6:9">
      <c r="F2288" s="15"/>
      <c r="G2288" s="15"/>
      <c r="H2288" s="15"/>
      <c r="I2288" s="15"/>
    </row>
    <row r="2289" spans="6:9">
      <c r="F2289" s="15"/>
      <c r="G2289" s="15"/>
      <c r="H2289" s="15"/>
      <c r="I2289" s="15"/>
    </row>
    <row r="2290" spans="6:9">
      <c r="F2290" s="15"/>
      <c r="G2290" s="15"/>
      <c r="H2290" s="15"/>
      <c r="I2290" s="15"/>
    </row>
    <row r="2291" spans="6:9">
      <c r="F2291" s="15"/>
      <c r="G2291" s="15"/>
      <c r="H2291" s="15"/>
      <c r="I2291" s="15"/>
    </row>
    <row r="2292" spans="6:9">
      <c r="F2292" s="15"/>
      <c r="G2292" s="15"/>
      <c r="H2292" s="15"/>
      <c r="I2292" s="15"/>
    </row>
    <row r="2293" spans="6:9">
      <c r="F2293" s="15"/>
      <c r="G2293" s="15"/>
      <c r="H2293" s="15"/>
      <c r="I2293" s="15"/>
    </row>
    <row r="2294" spans="6:9">
      <c r="F2294" s="15"/>
      <c r="G2294" s="15"/>
      <c r="H2294" s="15"/>
      <c r="I2294" s="15"/>
    </row>
    <row r="2295" spans="6:9">
      <c r="F2295" s="15"/>
      <c r="G2295" s="15"/>
      <c r="H2295" s="15"/>
      <c r="I2295" s="15"/>
    </row>
    <row r="2296" spans="6:9">
      <c r="F2296" s="15"/>
      <c r="G2296" s="15"/>
      <c r="H2296" s="15"/>
      <c r="I2296" s="15"/>
    </row>
    <row r="2297" spans="6:9">
      <c r="F2297" s="15"/>
      <c r="G2297" s="15"/>
      <c r="H2297" s="15"/>
      <c r="I2297" s="15"/>
    </row>
    <row r="2298" spans="6:9">
      <c r="F2298" s="15"/>
      <c r="G2298" s="15"/>
      <c r="H2298" s="15"/>
      <c r="I2298" s="15"/>
    </row>
    <row r="2299" spans="6:9">
      <c r="F2299" s="15"/>
      <c r="G2299" s="15"/>
      <c r="H2299" s="15"/>
      <c r="I2299" s="15"/>
    </row>
    <row r="2300" spans="6:9">
      <c r="F2300" s="15"/>
      <c r="G2300" s="15"/>
      <c r="H2300" s="15"/>
      <c r="I2300" s="15"/>
    </row>
    <row r="2301" spans="6:9">
      <c r="F2301" s="15"/>
      <c r="G2301" s="15"/>
      <c r="H2301" s="15"/>
      <c r="I2301" s="15"/>
    </row>
    <row r="2302" spans="6:9">
      <c r="F2302" s="15"/>
      <c r="G2302" s="15"/>
      <c r="H2302" s="15"/>
      <c r="I2302" s="15"/>
    </row>
    <row r="2303" spans="6:9">
      <c r="F2303" s="15"/>
      <c r="G2303" s="15"/>
      <c r="H2303" s="15"/>
      <c r="I2303" s="15"/>
    </row>
    <row r="2304" spans="6:9">
      <c r="F2304" s="15"/>
      <c r="G2304" s="15"/>
      <c r="H2304" s="15"/>
      <c r="I2304" s="15"/>
    </row>
    <row r="2305" spans="6:9">
      <c r="F2305" s="15"/>
      <c r="G2305" s="15"/>
      <c r="H2305" s="15"/>
      <c r="I2305" s="15"/>
    </row>
    <row r="2306" spans="6:9">
      <c r="F2306" s="15"/>
      <c r="G2306" s="15"/>
      <c r="H2306" s="15"/>
      <c r="I2306" s="15"/>
    </row>
    <row r="2307" spans="6:9">
      <c r="F2307" s="15"/>
      <c r="G2307" s="15"/>
      <c r="H2307" s="15"/>
      <c r="I2307" s="15"/>
    </row>
    <row r="2308" spans="6:9">
      <c r="F2308" s="15"/>
      <c r="G2308" s="15"/>
      <c r="H2308" s="15"/>
      <c r="I2308" s="15"/>
    </row>
    <row r="2309" spans="6:9">
      <c r="F2309" s="15"/>
      <c r="G2309" s="15"/>
      <c r="H2309" s="15"/>
      <c r="I2309" s="15"/>
    </row>
    <row r="2310" spans="6:9">
      <c r="F2310" s="15"/>
      <c r="G2310" s="15"/>
      <c r="H2310" s="15"/>
      <c r="I2310" s="15"/>
    </row>
    <row r="2311" spans="6:9">
      <c r="F2311" s="15"/>
      <c r="G2311" s="15"/>
      <c r="H2311" s="15"/>
      <c r="I2311" s="15"/>
    </row>
    <row r="2312" spans="6:9">
      <c r="F2312" s="15"/>
      <c r="G2312" s="15"/>
      <c r="H2312" s="15"/>
      <c r="I2312" s="15"/>
    </row>
    <row r="2313" spans="6:9">
      <c r="F2313" s="15"/>
      <c r="G2313" s="15"/>
      <c r="H2313" s="15"/>
      <c r="I2313" s="15"/>
    </row>
    <row r="2314" spans="6:9">
      <c r="F2314" s="15"/>
      <c r="G2314" s="15"/>
      <c r="H2314" s="15"/>
      <c r="I2314" s="15"/>
    </row>
    <row r="2315" spans="6:9">
      <c r="F2315" s="15"/>
      <c r="G2315" s="15"/>
      <c r="H2315" s="15"/>
      <c r="I2315" s="15"/>
    </row>
    <row r="2316" spans="6:9">
      <c r="F2316" s="15"/>
      <c r="G2316" s="15"/>
      <c r="H2316" s="15"/>
      <c r="I2316" s="15"/>
    </row>
    <row r="2317" spans="6:9">
      <c r="F2317" s="15"/>
      <c r="G2317" s="15"/>
      <c r="H2317" s="15"/>
      <c r="I2317" s="15"/>
    </row>
    <row r="2318" spans="6:9">
      <c r="F2318" s="15"/>
      <c r="G2318" s="15"/>
      <c r="H2318" s="15"/>
      <c r="I2318" s="15"/>
    </row>
    <row r="2319" spans="6:9">
      <c r="F2319" s="15"/>
      <c r="G2319" s="15"/>
      <c r="H2319" s="15"/>
      <c r="I2319" s="15"/>
    </row>
    <row r="2320" spans="6:9">
      <c r="F2320" s="15"/>
      <c r="G2320" s="15"/>
      <c r="H2320" s="15"/>
      <c r="I2320" s="15"/>
    </row>
    <row r="2321" spans="6:9">
      <c r="F2321" s="15"/>
      <c r="G2321" s="15"/>
      <c r="H2321" s="15"/>
      <c r="I2321" s="15"/>
    </row>
    <row r="2322" spans="6:9">
      <c r="F2322" s="15"/>
      <c r="G2322" s="15"/>
      <c r="H2322" s="15"/>
      <c r="I2322" s="15"/>
    </row>
    <row r="2323" spans="6:9">
      <c r="F2323" s="15"/>
      <c r="G2323" s="15"/>
      <c r="H2323" s="15"/>
      <c r="I2323" s="15"/>
    </row>
    <row r="2324" spans="6:9">
      <c r="F2324" s="15"/>
      <c r="G2324" s="15"/>
      <c r="H2324" s="15"/>
      <c r="I2324" s="15"/>
    </row>
    <row r="2325" spans="6:9">
      <c r="F2325" s="15"/>
      <c r="G2325" s="15"/>
      <c r="H2325" s="15"/>
      <c r="I2325" s="15"/>
    </row>
    <row r="2326" spans="6:9">
      <c r="F2326" s="15"/>
      <c r="G2326" s="15"/>
      <c r="H2326" s="15"/>
      <c r="I2326" s="15"/>
    </row>
    <row r="2327" spans="6:9">
      <c r="F2327" s="15"/>
      <c r="G2327" s="15"/>
      <c r="H2327" s="15"/>
      <c r="I2327" s="15"/>
    </row>
    <row r="2328" spans="6:9">
      <c r="F2328" s="15"/>
      <c r="G2328" s="15"/>
      <c r="H2328" s="15"/>
      <c r="I2328" s="15"/>
    </row>
    <row r="2329" spans="6:9">
      <c r="F2329" s="15"/>
      <c r="G2329" s="15"/>
      <c r="H2329" s="15"/>
      <c r="I2329" s="15"/>
    </row>
    <row r="2330" spans="6:9">
      <c r="F2330" s="15"/>
      <c r="G2330" s="15"/>
      <c r="H2330" s="15"/>
      <c r="I2330" s="15"/>
    </row>
    <row r="2331" spans="6:9">
      <c r="F2331" s="15"/>
      <c r="G2331" s="15"/>
      <c r="H2331" s="15"/>
      <c r="I2331" s="15"/>
    </row>
    <row r="2332" spans="6:9">
      <c r="F2332" s="15"/>
      <c r="G2332" s="15"/>
      <c r="H2332" s="15"/>
      <c r="I2332" s="15"/>
    </row>
    <row r="2333" spans="6:9">
      <c r="F2333" s="15"/>
      <c r="G2333" s="15"/>
      <c r="H2333" s="15"/>
      <c r="I2333" s="15"/>
    </row>
    <row r="2334" spans="6:9">
      <c r="F2334" s="15"/>
      <c r="G2334" s="15"/>
      <c r="H2334" s="15"/>
      <c r="I2334" s="15"/>
    </row>
    <row r="2335" spans="6:9">
      <c r="F2335" s="15"/>
      <c r="G2335" s="15"/>
      <c r="H2335" s="15"/>
      <c r="I2335" s="15"/>
    </row>
    <row r="2336" spans="6:9">
      <c r="F2336" s="15"/>
      <c r="G2336" s="15"/>
      <c r="H2336" s="15"/>
      <c r="I2336" s="15"/>
    </row>
    <row r="2337" spans="6:9">
      <c r="F2337" s="15"/>
      <c r="G2337" s="15"/>
      <c r="H2337" s="15"/>
      <c r="I2337" s="15"/>
    </row>
    <row r="2338" spans="6:9">
      <c r="F2338" s="15"/>
      <c r="G2338" s="15"/>
      <c r="H2338" s="15"/>
      <c r="I2338" s="15"/>
    </row>
    <row r="2339" spans="6:9">
      <c r="F2339" s="15"/>
      <c r="G2339" s="15"/>
      <c r="H2339" s="15"/>
      <c r="I2339" s="15"/>
    </row>
    <row r="2340" spans="6:9">
      <c r="F2340" s="15"/>
      <c r="G2340" s="15"/>
      <c r="H2340" s="15"/>
      <c r="I2340" s="15"/>
    </row>
    <row r="2341" spans="6:9">
      <c r="F2341" s="15"/>
      <c r="G2341" s="15"/>
      <c r="H2341" s="15"/>
      <c r="I2341" s="15"/>
    </row>
    <row r="2342" spans="6:9">
      <c r="F2342" s="15"/>
      <c r="G2342" s="15"/>
      <c r="H2342" s="15"/>
      <c r="I2342" s="15"/>
    </row>
    <row r="2343" spans="6:9">
      <c r="F2343" s="15"/>
      <c r="G2343" s="15"/>
      <c r="H2343" s="15"/>
      <c r="I2343" s="15"/>
    </row>
    <row r="2344" spans="6:9">
      <c r="F2344" s="15"/>
      <c r="G2344" s="15"/>
      <c r="H2344" s="15"/>
      <c r="I2344" s="15"/>
    </row>
    <row r="2345" spans="6:9">
      <c r="F2345" s="15"/>
      <c r="G2345" s="15"/>
      <c r="H2345" s="15"/>
      <c r="I2345" s="15"/>
    </row>
    <row r="2346" spans="6:9">
      <c r="F2346" s="15"/>
      <c r="G2346" s="15"/>
      <c r="H2346" s="15"/>
      <c r="I2346" s="15"/>
    </row>
    <row r="2347" spans="6:9">
      <c r="F2347" s="15"/>
      <c r="G2347" s="15"/>
      <c r="H2347" s="15"/>
      <c r="I2347" s="15"/>
    </row>
    <row r="2348" spans="6:9">
      <c r="F2348" s="15"/>
      <c r="G2348" s="15"/>
      <c r="H2348" s="15"/>
      <c r="I2348" s="15"/>
    </row>
    <row r="2349" spans="6:9">
      <c r="F2349" s="15"/>
      <c r="G2349" s="15"/>
      <c r="H2349" s="15"/>
      <c r="I2349" s="15"/>
    </row>
    <row r="2350" spans="6:9">
      <c r="F2350" s="15"/>
      <c r="G2350" s="15"/>
      <c r="H2350" s="15"/>
      <c r="I2350" s="15"/>
    </row>
    <row r="2351" spans="6:9">
      <c r="F2351" s="15"/>
      <c r="G2351" s="15"/>
      <c r="H2351" s="15"/>
      <c r="I2351" s="15"/>
    </row>
    <row r="2352" spans="6:9">
      <c r="F2352" s="15"/>
      <c r="G2352" s="15"/>
      <c r="H2352" s="15"/>
      <c r="I2352" s="15"/>
    </row>
    <row r="2353" spans="6:9">
      <c r="F2353" s="15"/>
      <c r="G2353" s="15"/>
      <c r="H2353" s="15"/>
      <c r="I2353" s="15"/>
    </row>
    <row r="2354" spans="6:9">
      <c r="F2354" s="15"/>
      <c r="G2354" s="15"/>
      <c r="H2354" s="15"/>
      <c r="I2354" s="15"/>
    </row>
    <row r="2355" spans="6:9">
      <c r="F2355" s="15"/>
      <c r="G2355" s="15"/>
      <c r="H2355" s="15"/>
      <c r="I2355" s="15"/>
    </row>
    <row r="2356" spans="6:9">
      <c r="F2356" s="15"/>
      <c r="G2356" s="15"/>
      <c r="H2356" s="15"/>
      <c r="I2356" s="15"/>
    </row>
    <row r="2357" spans="6:9">
      <c r="F2357" s="15"/>
      <c r="G2357" s="15"/>
      <c r="H2357" s="15"/>
      <c r="I2357" s="15"/>
    </row>
    <row r="2358" spans="6:9">
      <c r="F2358" s="15"/>
      <c r="G2358" s="15"/>
      <c r="H2358" s="15"/>
      <c r="I2358" s="15"/>
    </row>
    <row r="2359" spans="6:9">
      <c r="F2359" s="15"/>
      <c r="G2359" s="15"/>
      <c r="H2359" s="15"/>
      <c r="I2359" s="15"/>
    </row>
    <row r="2360" spans="6:9">
      <c r="F2360" s="15"/>
      <c r="G2360" s="15"/>
      <c r="H2360" s="15"/>
      <c r="I2360" s="15"/>
    </row>
    <row r="2361" spans="6:9">
      <c r="F2361" s="15"/>
      <c r="G2361" s="15"/>
      <c r="H2361" s="15"/>
      <c r="I2361" s="15"/>
    </row>
    <row r="2362" spans="6:9">
      <c r="F2362" s="15"/>
      <c r="G2362" s="15"/>
      <c r="H2362" s="15"/>
      <c r="I2362" s="15"/>
    </row>
    <row r="2363" spans="6:9">
      <c r="F2363" s="15"/>
      <c r="G2363" s="15"/>
      <c r="H2363" s="15"/>
      <c r="I2363" s="15"/>
    </row>
    <row r="2364" spans="6:9">
      <c r="F2364" s="15"/>
      <c r="G2364" s="15"/>
      <c r="H2364" s="15"/>
      <c r="I2364" s="15"/>
    </row>
    <row r="2365" spans="6:9">
      <c r="F2365" s="15"/>
      <c r="G2365" s="15"/>
      <c r="H2365" s="15"/>
      <c r="I2365" s="15"/>
    </row>
    <row r="2366" spans="6:9">
      <c r="F2366" s="15"/>
      <c r="G2366" s="15"/>
      <c r="H2366" s="15"/>
      <c r="I2366" s="15"/>
    </row>
    <row r="2367" spans="6:9">
      <c r="F2367" s="15"/>
      <c r="G2367" s="15"/>
      <c r="H2367" s="15"/>
      <c r="I2367" s="15"/>
    </row>
    <row r="2368" spans="6:9">
      <c r="F2368" s="15"/>
      <c r="G2368" s="15"/>
      <c r="H2368" s="15"/>
      <c r="I2368" s="15"/>
    </row>
    <row r="2369" spans="6:9">
      <c r="F2369" s="15"/>
      <c r="G2369" s="15"/>
      <c r="H2369" s="15"/>
      <c r="I2369" s="15"/>
    </row>
    <row r="2370" spans="6:9">
      <c r="F2370" s="15"/>
      <c r="G2370" s="15"/>
      <c r="H2370" s="15"/>
      <c r="I2370" s="15"/>
    </row>
    <row r="2371" spans="6:9">
      <c r="F2371" s="15"/>
      <c r="G2371" s="15"/>
      <c r="H2371" s="15"/>
      <c r="I2371" s="15"/>
    </row>
    <row r="2372" spans="6:9">
      <c r="F2372" s="15"/>
      <c r="G2372" s="15"/>
      <c r="H2372" s="15"/>
      <c r="I2372" s="15"/>
    </row>
    <row r="2373" spans="6:9">
      <c r="F2373" s="15"/>
      <c r="G2373" s="15"/>
      <c r="H2373" s="15"/>
      <c r="I2373" s="15"/>
    </row>
    <row r="2374" spans="6:9">
      <c r="F2374" s="15"/>
      <c r="G2374" s="15"/>
      <c r="H2374" s="15"/>
      <c r="I2374" s="15"/>
    </row>
    <row r="2375" spans="6:9">
      <c r="F2375" s="15"/>
      <c r="G2375" s="15"/>
      <c r="H2375" s="15"/>
      <c r="I2375" s="15"/>
    </row>
    <row r="2376" spans="6:9">
      <c r="F2376" s="15"/>
      <c r="G2376" s="15"/>
      <c r="H2376" s="15"/>
      <c r="I2376" s="15"/>
    </row>
    <row r="2377" spans="6:9">
      <c r="F2377" s="15"/>
      <c r="G2377" s="15"/>
      <c r="H2377" s="15"/>
      <c r="I2377" s="15"/>
    </row>
    <row r="2378" spans="6:9">
      <c r="F2378" s="15"/>
      <c r="G2378" s="15"/>
      <c r="H2378" s="15"/>
      <c r="I2378" s="15"/>
    </row>
    <row r="2379" spans="6:9">
      <c r="F2379" s="15"/>
      <c r="G2379" s="15"/>
      <c r="H2379" s="15"/>
      <c r="I2379" s="15"/>
    </row>
    <row r="2380" spans="6:9">
      <c r="F2380" s="15"/>
      <c r="G2380" s="15"/>
      <c r="H2380" s="15"/>
      <c r="I2380" s="15"/>
    </row>
    <row r="2381" spans="6:9">
      <c r="F2381" s="15"/>
      <c r="G2381" s="15"/>
      <c r="H2381" s="15"/>
      <c r="I2381" s="15"/>
    </row>
    <row r="2382" spans="6:9">
      <c r="F2382" s="15"/>
      <c r="G2382" s="15"/>
      <c r="H2382" s="15"/>
      <c r="I2382" s="15"/>
    </row>
    <row r="2383" spans="6:9">
      <c r="F2383" s="15"/>
      <c r="G2383" s="15"/>
      <c r="H2383" s="15"/>
      <c r="I2383" s="15"/>
    </row>
    <row r="2384" spans="6:9">
      <c r="F2384" s="15"/>
      <c r="G2384" s="15"/>
      <c r="H2384" s="15"/>
      <c r="I2384" s="15"/>
    </row>
    <row r="2385" spans="6:9">
      <c r="F2385" s="15"/>
      <c r="G2385" s="15"/>
      <c r="H2385" s="15"/>
      <c r="I2385" s="15"/>
    </row>
    <row r="2386" spans="6:9">
      <c r="F2386" s="15"/>
      <c r="G2386" s="15"/>
      <c r="H2386" s="15"/>
      <c r="I2386" s="15"/>
    </row>
    <row r="2387" spans="6:9">
      <c r="F2387" s="15"/>
      <c r="G2387" s="15"/>
      <c r="H2387" s="15"/>
      <c r="I2387" s="15"/>
    </row>
    <row r="2388" spans="6:9">
      <c r="F2388" s="15"/>
      <c r="G2388" s="15"/>
      <c r="H2388" s="15"/>
      <c r="I2388" s="15"/>
    </row>
    <row r="2389" spans="6:9">
      <c r="F2389" s="15"/>
      <c r="G2389" s="15"/>
      <c r="H2389" s="15"/>
      <c r="I2389" s="15"/>
    </row>
    <row r="2390" spans="6:9">
      <c r="F2390" s="15"/>
      <c r="G2390" s="15"/>
      <c r="H2390" s="15"/>
      <c r="I2390" s="15"/>
    </row>
    <row r="2391" spans="6:9">
      <c r="F2391" s="15"/>
      <c r="G2391" s="15"/>
      <c r="H2391" s="15"/>
      <c r="I2391" s="15"/>
    </row>
    <row r="2392" spans="6:9">
      <c r="F2392" s="15"/>
      <c r="G2392" s="15"/>
      <c r="H2392" s="15"/>
      <c r="I2392" s="15"/>
    </row>
    <row r="2393" spans="6:9">
      <c r="F2393" s="15"/>
      <c r="G2393" s="15"/>
      <c r="H2393" s="15"/>
      <c r="I2393" s="15"/>
    </row>
    <row r="2394" spans="6:9">
      <c r="F2394" s="15"/>
      <c r="G2394" s="15"/>
      <c r="H2394" s="15"/>
      <c r="I2394" s="15"/>
    </row>
    <row r="2395" spans="6:9">
      <c r="F2395" s="15"/>
      <c r="G2395" s="15"/>
      <c r="H2395" s="15"/>
      <c r="I2395" s="15"/>
    </row>
    <row r="2396" spans="6:9">
      <c r="F2396" s="15"/>
      <c r="G2396" s="15"/>
      <c r="H2396" s="15"/>
      <c r="I2396" s="15"/>
    </row>
    <row r="2397" spans="6:9">
      <c r="F2397" s="15"/>
      <c r="G2397" s="15"/>
      <c r="H2397" s="15"/>
      <c r="I2397" s="15"/>
    </row>
    <row r="2398" spans="6:9">
      <c r="F2398" s="15"/>
      <c r="G2398" s="15"/>
      <c r="H2398" s="15"/>
      <c r="I2398" s="15"/>
    </row>
    <row r="2399" spans="6:9">
      <c r="F2399" s="15"/>
      <c r="G2399" s="15"/>
      <c r="H2399" s="15"/>
      <c r="I2399" s="15"/>
    </row>
    <row r="2400" spans="6:9">
      <c r="F2400" s="15"/>
      <c r="G2400" s="15"/>
      <c r="H2400" s="15"/>
      <c r="I2400" s="15"/>
    </row>
    <row r="2401" spans="6:9">
      <c r="F2401" s="15"/>
      <c r="G2401" s="15"/>
      <c r="H2401" s="15"/>
      <c r="I2401" s="15"/>
    </row>
    <row r="2402" spans="6:9">
      <c r="F2402" s="15"/>
      <c r="G2402" s="15"/>
      <c r="H2402" s="15"/>
      <c r="I2402" s="15"/>
    </row>
    <row r="2403" spans="6:9">
      <c r="F2403" s="15"/>
      <c r="G2403" s="15"/>
      <c r="H2403" s="15"/>
      <c r="I2403" s="15"/>
    </row>
    <row r="2404" spans="6:9">
      <c r="F2404" s="15"/>
      <c r="G2404" s="15"/>
      <c r="H2404" s="15"/>
      <c r="I2404" s="15"/>
    </row>
    <row r="2405" spans="6:9">
      <c r="F2405" s="15"/>
      <c r="G2405" s="15"/>
      <c r="H2405" s="15"/>
      <c r="I2405" s="15"/>
    </row>
    <row r="2406" spans="6:9">
      <c r="F2406" s="15"/>
      <c r="G2406" s="15"/>
      <c r="H2406" s="15"/>
      <c r="I2406" s="15"/>
    </row>
    <row r="2407" spans="6:9">
      <c r="F2407" s="15"/>
      <c r="G2407" s="15"/>
      <c r="H2407" s="15"/>
      <c r="I2407" s="15"/>
    </row>
    <row r="2408" spans="6:9">
      <c r="F2408" s="15"/>
      <c r="G2408" s="15"/>
      <c r="H2408" s="15"/>
      <c r="I2408" s="15"/>
    </row>
    <row r="2409" spans="6:9">
      <c r="F2409" s="15"/>
      <c r="G2409" s="15"/>
      <c r="H2409" s="15"/>
      <c r="I2409" s="15"/>
    </row>
    <row r="2410" spans="6:9">
      <c r="F2410" s="15"/>
      <c r="G2410" s="15"/>
      <c r="H2410" s="15"/>
      <c r="I2410" s="15"/>
    </row>
    <row r="2411" spans="6:9">
      <c r="F2411" s="15"/>
      <c r="G2411" s="15"/>
      <c r="H2411" s="15"/>
      <c r="I2411" s="15"/>
    </row>
    <row r="2412" spans="6:9">
      <c r="F2412" s="15"/>
      <c r="G2412" s="15"/>
      <c r="H2412" s="15"/>
      <c r="I2412" s="15"/>
    </row>
    <row r="2413" spans="6:9">
      <c r="F2413" s="15"/>
      <c r="G2413" s="15"/>
      <c r="H2413" s="15"/>
      <c r="I2413" s="15"/>
    </row>
    <row r="2414" spans="6:9">
      <c r="F2414" s="15"/>
      <c r="G2414" s="15"/>
      <c r="H2414" s="15"/>
      <c r="I2414" s="15"/>
    </row>
    <row r="2415" spans="6:9">
      <c r="F2415" s="15"/>
      <c r="G2415" s="15"/>
      <c r="H2415" s="15"/>
      <c r="I2415" s="15"/>
    </row>
    <row r="2416" spans="6:9">
      <c r="F2416" s="15"/>
      <c r="G2416" s="15"/>
      <c r="H2416" s="15"/>
      <c r="I2416" s="15"/>
    </row>
    <row r="2417" spans="6:9">
      <c r="F2417" s="15"/>
      <c r="G2417" s="15"/>
      <c r="H2417" s="15"/>
      <c r="I2417" s="15"/>
    </row>
    <row r="2418" spans="6:9">
      <c r="F2418" s="15"/>
      <c r="G2418" s="15"/>
      <c r="H2418" s="15"/>
      <c r="I2418" s="15"/>
    </row>
    <row r="2419" spans="6:9">
      <c r="F2419" s="15"/>
      <c r="G2419" s="15"/>
      <c r="H2419" s="15"/>
      <c r="I2419" s="15"/>
    </row>
    <row r="2420" spans="6:9">
      <c r="F2420" s="15"/>
      <c r="G2420" s="15"/>
      <c r="H2420" s="15"/>
      <c r="I2420" s="15"/>
    </row>
    <row r="2421" spans="6:9">
      <c r="F2421" s="15"/>
      <c r="G2421" s="15"/>
      <c r="H2421" s="15"/>
      <c r="I2421" s="15"/>
    </row>
    <row r="2422" spans="6:9">
      <c r="F2422" s="15"/>
      <c r="G2422" s="15"/>
      <c r="H2422" s="15"/>
      <c r="I2422" s="15"/>
    </row>
    <row r="2423" spans="6:9">
      <c r="F2423" s="15"/>
      <c r="G2423" s="15"/>
      <c r="H2423" s="15"/>
      <c r="I2423" s="15"/>
    </row>
    <row r="2424" spans="6:9">
      <c r="F2424" s="15"/>
      <c r="G2424" s="15"/>
      <c r="H2424" s="15"/>
      <c r="I2424" s="15"/>
    </row>
    <row r="2425" spans="6:9">
      <c r="F2425" s="15"/>
      <c r="G2425" s="15"/>
      <c r="H2425" s="15"/>
      <c r="I2425" s="15"/>
    </row>
    <row r="2426" spans="6:9">
      <c r="F2426" s="15"/>
      <c r="G2426" s="15"/>
      <c r="H2426" s="15"/>
      <c r="I2426" s="15"/>
    </row>
    <row r="2427" spans="6:9">
      <c r="F2427" s="15"/>
      <c r="G2427" s="15"/>
      <c r="H2427" s="15"/>
      <c r="I2427" s="15"/>
    </row>
    <row r="2428" spans="6:9">
      <c r="F2428" s="15"/>
      <c r="G2428" s="15"/>
      <c r="H2428" s="15"/>
      <c r="I2428" s="15"/>
    </row>
    <row r="2429" spans="6:9">
      <c r="F2429" s="15"/>
      <c r="G2429" s="15"/>
      <c r="H2429" s="15"/>
      <c r="I2429" s="15"/>
    </row>
    <row r="2430" spans="6:9">
      <c r="F2430" s="15"/>
      <c r="G2430" s="15"/>
      <c r="H2430" s="15"/>
      <c r="I2430" s="15"/>
    </row>
    <row r="2431" spans="6:9">
      <c r="F2431" s="15"/>
      <c r="G2431" s="15"/>
      <c r="H2431" s="15"/>
      <c r="I2431" s="15"/>
    </row>
    <row r="2432" spans="6:9">
      <c r="F2432" s="15"/>
      <c r="G2432" s="15"/>
      <c r="H2432" s="15"/>
      <c r="I2432" s="15"/>
    </row>
    <row r="2433" spans="6:9">
      <c r="F2433" s="15"/>
      <c r="G2433" s="15"/>
      <c r="H2433" s="15"/>
      <c r="I2433" s="15"/>
    </row>
    <row r="2434" spans="6:9">
      <c r="F2434" s="15"/>
      <c r="G2434" s="15"/>
      <c r="H2434" s="15"/>
      <c r="I2434" s="15"/>
    </row>
    <row r="2435" spans="6:9">
      <c r="F2435" s="15"/>
      <c r="G2435" s="15"/>
      <c r="H2435" s="15"/>
      <c r="I2435" s="15"/>
    </row>
    <row r="2436" spans="6:9">
      <c r="F2436" s="15"/>
      <c r="G2436" s="15"/>
      <c r="H2436" s="15"/>
      <c r="I2436" s="15"/>
    </row>
    <row r="2437" spans="6:9">
      <c r="F2437" s="15"/>
      <c r="G2437" s="15"/>
      <c r="H2437" s="15"/>
      <c r="I2437" s="15"/>
    </row>
    <row r="2438" spans="6:9">
      <c r="F2438" s="15"/>
      <c r="G2438" s="15"/>
      <c r="H2438" s="15"/>
      <c r="I2438" s="15"/>
    </row>
    <row r="2439" spans="6:9">
      <c r="F2439" s="15"/>
      <c r="G2439" s="15"/>
      <c r="H2439" s="15"/>
      <c r="I2439" s="15"/>
    </row>
    <row r="2440" spans="6:9">
      <c r="F2440" s="15"/>
      <c r="G2440" s="15"/>
      <c r="H2440" s="15"/>
      <c r="I2440" s="15"/>
    </row>
    <row r="2441" spans="6:9">
      <c r="F2441" s="15"/>
      <c r="G2441" s="15"/>
      <c r="H2441" s="15"/>
      <c r="I2441" s="15"/>
    </row>
    <row r="2442" spans="6:9">
      <c r="F2442" s="15"/>
      <c r="G2442" s="15"/>
      <c r="H2442" s="15"/>
      <c r="I2442" s="15"/>
    </row>
    <row r="2443" spans="6:9">
      <c r="F2443" s="15"/>
      <c r="G2443" s="15"/>
      <c r="H2443" s="15"/>
      <c r="I2443" s="15"/>
    </row>
    <row r="2444" spans="6:9">
      <c r="F2444" s="15"/>
      <c r="G2444" s="15"/>
      <c r="H2444" s="15"/>
      <c r="I2444" s="15"/>
    </row>
    <row r="2445" spans="6:9">
      <c r="F2445" s="15"/>
      <c r="G2445" s="15"/>
      <c r="H2445" s="15"/>
      <c r="I2445" s="15"/>
    </row>
    <row r="2446" spans="6:9">
      <c r="F2446" s="15"/>
      <c r="G2446" s="15"/>
      <c r="H2446" s="15"/>
      <c r="I2446" s="15"/>
    </row>
    <row r="2447" spans="6:9">
      <c r="F2447" s="15"/>
      <c r="G2447" s="15"/>
      <c r="H2447" s="15"/>
      <c r="I2447" s="15"/>
    </row>
    <row r="2448" spans="6:9">
      <c r="F2448" s="15"/>
      <c r="G2448" s="15"/>
      <c r="H2448" s="15"/>
      <c r="I2448" s="15"/>
    </row>
    <row r="2449" spans="6:9">
      <c r="F2449" s="15"/>
      <c r="G2449" s="15"/>
      <c r="H2449" s="15"/>
      <c r="I2449" s="15"/>
    </row>
    <row r="2450" spans="6:9">
      <c r="F2450" s="15"/>
      <c r="G2450" s="15"/>
      <c r="H2450" s="15"/>
      <c r="I2450" s="15"/>
    </row>
    <row r="2451" spans="6:9">
      <c r="F2451" s="15"/>
      <c r="G2451" s="15"/>
      <c r="H2451" s="15"/>
      <c r="I2451" s="15"/>
    </row>
    <row r="2452" spans="6:9">
      <c r="F2452" s="15"/>
      <c r="G2452" s="15"/>
      <c r="H2452" s="15"/>
      <c r="I2452" s="15"/>
    </row>
    <row r="2453" spans="6:9">
      <c r="F2453" s="15"/>
      <c r="G2453" s="15"/>
      <c r="H2453" s="15"/>
      <c r="I2453" s="15"/>
    </row>
    <row r="2454" spans="6:9">
      <c r="F2454" s="15"/>
      <c r="G2454" s="15"/>
      <c r="H2454" s="15"/>
      <c r="I2454" s="15"/>
    </row>
    <row r="2455" spans="6:9">
      <c r="F2455" s="15"/>
      <c r="G2455" s="15"/>
      <c r="H2455" s="15"/>
      <c r="I2455" s="15"/>
    </row>
    <row r="2456" spans="6:9">
      <c r="F2456" s="15"/>
      <c r="G2456" s="15"/>
      <c r="H2456" s="15"/>
      <c r="I2456" s="15"/>
    </row>
    <row r="2457" spans="6:9">
      <c r="F2457" s="15"/>
      <c r="G2457" s="15"/>
      <c r="H2457" s="15"/>
      <c r="I2457" s="15"/>
    </row>
    <row r="2458" spans="6:9">
      <c r="F2458" s="15"/>
      <c r="G2458" s="15"/>
      <c r="H2458" s="15"/>
      <c r="I2458" s="15"/>
    </row>
    <row r="2459" spans="6:9">
      <c r="F2459" s="15"/>
      <c r="G2459" s="15"/>
      <c r="H2459" s="15"/>
      <c r="I2459" s="15"/>
    </row>
    <row r="2460" spans="6:9">
      <c r="F2460" s="15"/>
      <c r="G2460" s="15"/>
      <c r="H2460" s="15"/>
      <c r="I2460" s="15"/>
    </row>
    <row r="2461" spans="6:9">
      <c r="F2461" s="15"/>
      <c r="G2461" s="15"/>
      <c r="H2461" s="15"/>
      <c r="I2461" s="15"/>
    </row>
    <row r="2462" spans="6:9">
      <c r="F2462" s="15"/>
      <c r="G2462" s="15"/>
      <c r="H2462" s="15"/>
      <c r="I2462" s="15"/>
    </row>
    <row r="2463" spans="6:9">
      <c r="F2463" s="15"/>
      <c r="G2463" s="15"/>
      <c r="H2463" s="15"/>
      <c r="I2463" s="15"/>
    </row>
    <row r="2464" spans="6:9">
      <c r="F2464" s="15"/>
      <c r="G2464" s="15"/>
      <c r="H2464" s="15"/>
      <c r="I2464" s="15"/>
    </row>
    <row r="2465" spans="6:9">
      <c r="F2465" s="15"/>
      <c r="G2465" s="15"/>
      <c r="H2465" s="15"/>
      <c r="I2465" s="15"/>
    </row>
    <row r="2466" spans="6:9">
      <c r="F2466" s="15"/>
      <c r="G2466" s="15"/>
      <c r="H2466" s="15"/>
      <c r="I2466" s="15"/>
    </row>
    <row r="2467" spans="6:9">
      <c r="F2467" s="15"/>
      <c r="G2467" s="15"/>
      <c r="H2467" s="15"/>
      <c r="I2467" s="15"/>
    </row>
    <row r="2468" spans="6:9">
      <c r="F2468" s="15"/>
      <c r="G2468" s="15"/>
      <c r="H2468" s="15"/>
      <c r="I2468" s="15"/>
    </row>
    <row r="2469" spans="6:9">
      <c r="F2469" s="15"/>
      <c r="G2469" s="15"/>
      <c r="H2469" s="15"/>
      <c r="I2469" s="15"/>
    </row>
    <row r="2470" spans="6:9">
      <c r="F2470" s="15"/>
      <c r="G2470" s="15"/>
      <c r="H2470" s="15"/>
      <c r="I2470" s="15"/>
    </row>
    <row r="2471" spans="6:9">
      <c r="F2471" s="15"/>
      <c r="G2471" s="15"/>
      <c r="H2471" s="15"/>
      <c r="I2471" s="15"/>
    </row>
    <row r="2472" spans="6:9">
      <c r="F2472" s="15"/>
      <c r="G2472" s="15"/>
      <c r="H2472" s="15"/>
      <c r="I2472" s="15"/>
    </row>
    <row r="2473" spans="6:9">
      <c r="F2473" s="15"/>
      <c r="G2473" s="15"/>
      <c r="H2473" s="15"/>
      <c r="I2473" s="15"/>
    </row>
    <row r="2474" spans="6:9">
      <c r="F2474" s="15"/>
      <c r="G2474" s="15"/>
      <c r="H2474" s="15"/>
      <c r="I2474" s="15"/>
    </row>
    <row r="2475" spans="6:9">
      <c r="F2475" s="15"/>
      <c r="G2475" s="15"/>
      <c r="H2475" s="15"/>
      <c r="I2475" s="15"/>
    </row>
    <row r="2476" spans="6:9">
      <c r="F2476" s="15"/>
      <c r="G2476" s="15"/>
      <c r="H2476" s="15"/>
      <c r="I2476" s="15"/>
    </row>
    <row r="2477" spans="6:9">
      <c r="F2477" s="15"/>
      <c r="G2477" s="15"/>
      <c r="H2477" s="15"/>
      <c r="I2477" s="15"/>
    </row>
    <row r="2478" spans="6:9">
      <c r="F2478" s="15"/>
      <c r="G2478" s="15"/>
      <c r="H2478" s="15"/>
      <c r="I2478" s="15"/>
    </row>
    <row r="2479" spans="6:9">
      <c r="F2479" s="15"/>
      <c r="G2479" s="15"/>
      <c r="H2479" s="15"/>
      <c r="I2479" s="15"/>
    </row>
    <row r="2480" spans="6:9">
      <c r="F2480" s="15"/>
      <c r="G2480" s="15"/>
      <c r="H2480" s="15"/>
      <c r="I2480" s="15"/>
    </row>
    <row r="2481" spans="6:9">
      <c r="F2481" s="15"/>
      <c r="G2481" s="15"/>
      <c r="H2481" s="15"/>
      <c r="I2481" s="15"/>
    </row>
    <row r="2482" spans="6:9">
      <c r="F2482" s="15"/>
      <c r="G2482" s="15"/>
      <c r="H2482" s="15"/>
      <c r="I2482" s="15"/>
    </row>
    <row r="2483" spans="6:9">
      <c r="F2483" s="15"/>
      <c r="G2483" s="15"/>
      <c r="H2483" s="15"/>
      <c r="I2483" s="15"/>
    </row>
    <row r="2484" spans="6:9">
      <c r="F2484" s="15"/>
      <c r="G2484" s="15"/>
      <c r="H2484" s="15"/>
      <c r="I2484" s="15"/>
    </row>
    <row r="2485" spans="6:9">
      <c r="F2485" s="15"/>
      <c r="G2485" s="15"/>
      <c r="H2485" s="15"/>
      <c r="I2485" s="15"/>
    </row>
    <row r="2486" spans="6:9">
      <c r="F2486" s="15"/>
      <c r="G2486" s="15"/>
      <c r="H2486" s="15"/>
      <c r="I2486" s="15"/>
    </row>
    <row r="2487" spans="6:9">
      <c r="F2487" s="15"/>
      <c r="G2487" s="15"/>
      <c r="H2487" s="15"/>
      <c r="I2487" s="15"/>
    </row>
    <row r="2488" spans="6:9">
      <c r="F2488" s="15"/>
      <c r="G2488" s="15"/>
      <c r="H2488" s="15"/>
      <c r="I2488" s="15"/>
    </row>
    <row r="2489" spans="6:9">
      <c r="F2489" s="15"/>
      <c r="G2489" s="15"/>
      <c r="H2489" s="15"/>
      <c r="I2489" s="15"/>
    </row>
    <row r="2490" spans="6:9">
      <c r="F2490" s="15"/>
      <c r="G2490" s="15"/>
      <c r="H2490" s="15"/>
      <c r="I2490" s="15"/>
    </row>
    <row r="2491" spans="6:9">
      <c r="F2491" s="15"/>
      <c r="G2491" s="15"/>
      <c r="H2491" s="15"/>
      <c r="I2491" s="15"/>
    </row>
    <row r="2492" spans="6:9">
      <c r="F2492" s="15"/>
      <c r="G2492" s="15"/>
      <c r="H2492" s="15"/>
      <c r="I2492" s="15"/>
    </row>
    <row r="2493" spans="6:9">
      <c r="F2493" s="15"/>
      <c r="G2493" s="15"/>
      <c r="H2493" s="15"/>
      <c r="I2493" s="15"/>
    </row>
    <row r="2494" spans="6:9">
      <c r="F2494" s="15"/>
      <c r="G2494" s="15"/>
      <c r="H2494" s="15"/>
      <c r="I2494" s="15"/>
    </row>
    <row r="2495" spans="6:9">
      <c r="F2495" s="15"/>
      <c r="G2495" s="15"/>
      <c r="H2495" s="15"/>
      <c r="I2495" s="15"/>
    </row>
    <row r="2496" spans="6:9">
      <c r="F2496" s="15"/>
      <c r="G2496" s="15"/>
      <c r="H2496" s="15"/>
      <c r="I2496" s="15"/>
    </row>
    <row r="2497" spans="6:9">
      <c r="F2497" s="15"/>
      <c r="G2497" s="15"/>
      <c r="H2497" s="15"/>
      <c r="I2497" s="15"/>
    </row>
    <row r="2498" spans="6:9">
      <c r="F2498" s="15"/>
      <c r="G2498" s="15"/>
      <c r="H2498" s="15"/>
      <c r="I2498" s="15"/>
    </row>
    <row r="2499" spans="6:9">
      <c r="F2499" s="15"/>
      <c r="G2499" s="15"/>
      <c r="H2499" s="15"/>
      <c r="I2499" s="15"/>
    </row>
    <row r="2500" spans="6:9">
      <c r="F2500" s="15"/>
      <c r="G2500" s="15"/>
      <c r="H2500" s="15"/>
      <c r="I2500" s="15"/>
    </row>
    <row r="2501" spans="6:9">
      <c r="F2501" s="15"/>
      <c r="G2501" s="15"/>
      <c r="H2501" s="15"/>
      <c r="I2501" s="15"/>
    </row>
    <row r="2502" spans="6:9">
      <c r="F2502" s="15"/>
      <c r="G2502" s="15"/>
      <c r="H2502" s="15"/>
      <c r="I2502" s="15"/>
    </row>
    <row r="2503" spans="6:9">
      <c r="F2503" s="15"/>
      <c r="G2503" s="15"/>
      <c r="H2503" s="15"/>
      <c r="I2503" s="15"/>
    </row>
    <row r="2504" spans="6:9">
      <c r="F2504" s="15"/>
      <c r="G2504" s="15"/>
      <c r="H2504" s="15"/>
      <c r="I2504" s="15"/>
    </row>
    <row r="2505" spans="6:9">
      <c r="F2505" s="15"/>
      <c r="G2505" s="15"/>
      <c r="H2505" s="15"/>
      <c r="I2505" s="15"/>
    </row>
    <row r="2506" spans="6:9">
      <c r="F2506" s="15"/>
      <c r="G2506" s="15"/>
      <c r="H2506" s="15"/>
      <c r="I2506" s="15"/>
    </row>
    <row r="2507" spans="6:9">
      <c r="F2507" s="15"/>
      <c r="G2507" s="15"/>
      <c r="H2507" s="15"/>
      <c r="I2507" s="15"/>
    </row>
    <row r="2508" spans="6:9">
      <c r="F2508" s="15"/>
      <c r="G2508" s="15"/>
      <c r="H2508" s="15"/>
      <c r="I2508" s="15"/>
    </row>
    <row r="2509" spans="6:9">
      <c r="F2509" s="15"/>
      <c r="G2509" s="15"/>
      <c r="H2509" s="15"/>
      <c r="I2509" s="15"/>
    </row>
    <row r="2510" spans="6:9">
      <c r="F2510" s="15"/>
      <c r="G2510" s="15"/>
      <c r="H2510" s="15"/>
      <c r="I2510" s="15"/>
    </row>
    <row r="2511" spans="6:9">
      <c r="F2511" s="15"/>
      <c r="G2511" s="15"/>
      <c r="H2511" s="15"/>
      <c r="I2511" s="15"/>
    </row>
    <row r="2512" spans="6:9">
      <c r="F2512" s="15"/>
      <c r="G2512" s="15"/>
      <c r="H2512" s="15"/>
      <c r="I2512" s="15"/>
    </row>
    <row r="2513" spans="6:9">
      <c r="F2513" s="15"/>
      <c r="G2513" s="15"/>
      <c r="H2513" s="15"/>
      <c r="I2513" s="15"/>
    </row>
    <row r="2514" spans="6:9">
      <c r="F2514" s="15"/>
      <c r="G2514" s="15"/>
      <c r="H2514" s="15"/>
      <c r="I2514" s="15"/>
    </row>
    <row r="2515" spans="6:9">
      <c r="F2515" s="15"/>
      <c r="G2515" s="15"/>
      <c r="H2515" s="15"/>
      <c r="I2515" s="15"/>
    </row>
    <row r="2516" spans="6:9">
      <c r="F2516" s="15"/>
      <c r="G2516" s="15"/>
      <c r="H2516" s="15"/>
      <c r="I2516" s="15"/>
    </row>
    <row r="2517" spans="6:9">
      <c r="F2517" s="15"/>
      <c r="G2517" s="15"/>
      <c r="H2517" s="15"/>
      <c r="I2517" s="15"/>
    </row>
    <row r="2518" spans="6:9">
      <c r="F2518" s="15"/>
      <c r="G2518" s="15"/>
      <c r="H2518" s="15"/>
      <c r="I2518" s="15"/>
    </row>
    <row r="2519" spans="6:9">
      <c r="F2519" s="15"/>
      <c r="G2519" s="15"/>
      <c r="H2519" s="15"/>
      <c r="I2519" s="15"/>
    </row>
    <row r="2520" spans="6:9">
      <c r="F2520" s="15"/>
      <c r="G2520" s="15"/>
      <c r="H2520" s="15"/>
      <c r="I2520" s="15"/>
    </row>
    <row r="2521" spans="6:9">
      <c r="F2521" s="15"/>
      <c r="G2521" s="15"/>
      <c r="H2521" s="15"/>
      <c r="I2521" s="15"/>
    </row>
    <row r="2522" spans="6:9">
      <c r="F2522" s="15"/>
      <c r="G2522" s="15"/>
      <c r="H2522" s="15"/>
      <c r="I2522" s="15"/>
    </row>
    <row r="2523" spans="6:9">
      <c r="F2523" s="15"/>
      <c r="G2523" s="15"/>
      <c r="H2523" s="15"/>
      <c r="I2523" s="15"/>
    </row>
    <row r="2524" spans="6:9">
      <c r="F2524" s="15"/>
      <c r="G2524" s="15"/>
      <c r="H2524" s="15"/>
      <c r="I2524" s="15"/>
    </row>
    <row r="2525" spans="6:9">
      <c r="F2525" s="15"/>
      <c r="G2525" s="15"/>
      <c r="H2525" s="15"/>
      <c r="I2525" s="15"/>
    </row>
    <row r="2526" spans="6:9">
      <c r="F2526" s="15"/>
      <c r="G2526" s="15"/>
      <c r="H2526" s="15"/>
      <c r="I2526" s="15"/>
    </row>
    <row r="2527" spans="6:9">
      <c r="F2527" s="15"/>
      <c r="G2527" s="15"/>
      <c r="H2527" s="15"/>
      <c r="I2527" s="15"/>
    </row>
    <row r="2528" spans="6:9">
      <c r="F2528" s="15"/>
      <c r="G2528" s="15"/>
      <c r="H2528" s="15"/>
      <c r="I2528" s="15"/>
    </row>
    <row r="2529" spans="6:9">
      <c r="F2529" s="15"/>
      <c r="G2529" s="15"/>
      <c r="H2529" s="15"/>
      <c r="I2529" s="15"/>
    </row>
    <row r="2530" spans="6:9">
      <c r="F2530" s="15"/>
      <c r="G2530" s="15"/>
      <c r="H2530" s="15"/>
      <c r="I2530" s="15"/>
    </row>
    <row r="2531" spans="6:9">
      <c r="F2531" s="15"/>
      <c r="G2531" s="15"/>
      <c r="H2531" s="15"/>
      <c r="I2531" s="15"/>
    </row>
    <row r="2532" spans="6:9">
      <c r="F2532" s="15"/>
      <c r="G2532" s="15"/>
      <c r="H2532" s="15"/>
      <c r="I2532" s="15"/>
    </row>
    <row r="2533" spans="6:9">
      <c r="F2533" s="15"/>
      <c r="G2533" s="15"/>
      <c r="H2533" s="15"/>
      <c r="I2533" s="15"/>
    </row>
    <row r="2534" spans="6:9">
      <c r="F2534" s="15"/>
      <c r="G2534" s="15"/>
      <c r="H2534" s="15"/>
      <c r="I2534" s="15"/>
    </row>
    <row r="2535" spans="6:9">
      <c r="F2535" s="15"/>
      <c r="G2535" s="15"/>
      <c r="H2535" s="15"/>
      <c r="I2535" s="15"/>
    </row>
    <row r="2536" spans="6:9">
      <c r="F2536" s="15"/>
      <c r="G2536" s="15"/>
      <c r="H2536" s="15"/>
      <c r="I2536" s="15"/>
    </row>
    <row r="2537" spans="6:9">
      <c r="F2537" s="15"/>
      <c r="G2537" s="15"/>
      <c r="H2537" s="15"/>
      <c r="I2537" s="15"/>
    </row>
    <row r="2538" spans="6:9">
      <c r="F2538" s="15"/>
      <c r="G2538" s="15"/>
      <c r="H2538" s="15"/>
      <c r="I2538" s="15"/>
    </row>
    <row r="2539" spans="6:9">
      <c r="F2539" s="15"/>
      <c r="G2539" s="15"/>
      <c r="H2539" s="15"/>
      <c r="I2539" s="15"/>
    </row>
    <row r="2540" spans="6:9">
      <c r="F2540" s="15"/>
      <c r="G2540" s="15"/>
      <c r="H2540" s="15"/>
      <c r="I2540" s="15"/>
    </row>
    <row r="2541" spans="6:9">
      <c r="F2541" s="15"/>
      <c r="G2541" s="15"/>
      <c r="H2541" s="15"/>
      <c r="I2541" s="15"/>
    </row>
    <row r="2542" spans="6:9">
      <c r="F2542" s="15"/>
      <c r="G2542" s="15"/>
      <c r="H2542" s="15"/>
      <c r="I2542" s="15"/>
    </row>
    <row r="2543" spans="6:9">
      <c r="F2543" s="15"/>
      <c r="G2543" s="15"/>
      <c r="H2543" s="15"/>
      <c r="I2543" s="15"/>
    </row>
    <row r="2544" spans="6:9">
      <c r="F2544" s="15"/>
      <c r="G2544" s="15"/>
      <c r="H2544" s="15"/>
      <c r="I2544" s="15"/>
    </row>
    <row r="2545" spans="6:9">
      <c r="F2545" s="15"/>
      <c r="G2545" s="15"/>
      <c r="H2545" s="15"/>
      <c r="I2545" s="15"/>
    </row>
    <row r="2546" spans="6:9">
      <c r="F2546" s="15"/>
      <c r="G2546" s="15"/>
      <c r="H2546" s="15"/>
      <c r="I2546" s="15"/>
    </row>
    <row r="2547" spans="6:9">
      <c r="F2547" s="15"/>
      <c r="G2547" s="15"/>
      <c r="H2547" s="15"/>
      <c r="I2547" s="15"/>
    </row>
    <row r="2548" spans="6:9">
      <c r="F2548" s="15"/>
      <c r="G2548" s="15"/>
      <c r="H2548" s="15"/>
      <c r="I2548" s="15"/>
    </row>
    <row r="2549" spans="6:9">
      <c r="F2549" s="15"/>
      <c r="G2549" s="15"/>
      <c r="H2549" s="15"/>
      <c r="I2549" s="15"/>
    </row>
    <row r="2550" spans="6:9">
      <c r="F2550" s="15"/>
      <c r="G2550" s="15"/>
      <c r="H2550" s="15"/>
      <c r="I2550" s="15"/>
    </row>
    <row r="2551" spans="6:9">
      <c r="F2551" s="15"/>
      <c r="G2551" s="15"/>
      <c r="H2551" s="15"/>
      <c r="I2551" s="15"/>
    </row>
    <row r="2552" spans="6:9">
      <c r="F2552" s="15"/>
      <c r="G2552" s="15"/>
      <c r="H2552" s="15"/>
      <c r="I2552" s="15"/>
    </row>
    <row r="2553" spans="6:9">
      <c r="F2553" s="15"/>
      <c r="G2553" s="15"/>
      <c r="H2553" s="15"/>
      <c r="I2553" s="15"/>
    </row>
    <row r="2554" spans="6:9">
      <c r="F2554" s="15"/>
      <c r="G2554" s="15"/>
      <c r="H2554" s="15"/>
      <c r="I2554" s="15"/>
    </row>
    <row r="2555" spans="6:9">
      <c r="F2555" s="15"/>
      <c r="G2555" s="15"/>
      <c r="H2555" s="15"/>
      <c r="I2555" s="15"/>
    </row>
    <row r="2556" spans="6:9">
      <c r="F2556" s="15"/>
      <c r="G2556" s="15"/>
      <c r="H2556" s="15"/>
      <c r="I2556" s="15"/>
    </row>
    <row r="2557" spans="6:9">
      <c r="F2557" s="15"/>
      <c r="G2557" s="15"/>
      <c r="H2557" s="15"/>
      <c r="I2557" s="15"/>
    </row>
    <row r="2558" spans="6:9">
      <c r="F2558" s="15"/>
      <c r="G2558" s="15"/>
      <c r="H2558" s="15"/>
      <c r="I2558" s="15"/>
    </row>
    <row r="2559" spans="6:9">
      <c r="F2559" s="15"/>
      <c r="G2559" s="15"/>
      <c r="H2559" s="15"/>
      <c r="I2559" s="15"/>
    </row>
    <row r="2560" spans="6:9">
      <c r="F2560" s="15"/>
      <c r="G2560" s="15"/>
      <c r="H2560" s="15"/>
      <c r="I2560" s="15"/>
    </row>
    <row r="2561" spans="6:9">
      <c r="F2561" s="15"/>
      <c r="G2561" s="15"/>
      <c r="H2561" s="15"/>
      <c r="I2561" s="15"/>
    </row>
    <row r="2562" spans="6:9">
      <c r="F2562" s="15"/>
      <c r="G2562" s="15"/>
      <c r="H2562" s="15"/>
      <c r="I2562" s="15"/>
    </row>
    <row r="2563" spans="6:9">
      <c r="F2563" s="15"/>
      <c r="G2563" s="15"/>
      <c r="H2563" s="15"/>
      <c r="I2563" s="15"/>
    </row>
    <row r="2564" spans="6:9">
      <c r="F2564" s="15"/>
      <c r="G2564" s="15"/>
      <c r="H2564" s="15"/>
      <c r="I2564" s="15"/>
    </row>
    <row r="2565" spans="6:9">
      <c r="F2565" s="15"/>
      <c r="G2565" s="15"/>
      <c r="H2565" s="15"/>
      <c r="I2565" s="15"/>
    </row>
    <row r="2566" spans="6:9">
      <c r="F2566" s="15"/>
      <c r="G2566" s="15"/>
      <c r="H2566" s="15"/>
      <c r="I2566" s="15"/>
    </row>
    <row r="2567" spans="6:9">
      <c r="F2567" s="15"/>
      <c r="G2567" s="15"/>
      <c r="H2567" s="15"/>
      <c r="I2567" s="15"/>
    </row>
    <row r="2568" spans="6:9">
      <c r="F2568" s="15"/>
      <c r="G2568" s="15"/>
      <c r="H2568" s="15"/>
      <c r="I2568" s="15"/>
    </row>
    <row r="2569" spans="6:9">
      <c r="F2569" s="15"/>
      <c r="G2569" s="15"/>
      <c r="H2569" s="15"/>
      <c r="I2569" s="15"/>
    </row>
    <row r="2570" spans="6:9">
      <c r="F2570" s="15"/>
      <c r="G2570" s="15"/>
      <c r="H2570" s="15"/>
      <c r="I2570" s="15"/>
    </row>
    <row r="2571" spans="6:9">
      <c r="F2571" s="15"/>
      <c r="G2571" s="15"/>
      <c r="H2571" s="15"/>
      <c r="I2571" s="15"/>
    </row>
    <row r="2572" spans="6:9">
      <c r="F2572" s="15"/>
      <c r="G2572" s="15"/>
      <c r="H2572" s="15"/>
      <c r="I2572" s="15"/>
    </row>
    <row r="2573" spans="6:9">
      <c r="F2573" s="15"/>
      <c r="G2573" s="15"/>
      <c r="H2573" s="15"/>
      <c r="I2573" s="15"/>
    </row>
    <row r="2574" spans="6:9">
      <c r="F2574" s="15"/>
      <c r="G2574" s="15"/>
      <c r="H2574" s="15"/>
      <c r="I2574" s="15"/>
    </row>
    <row r="2575" spans="6:9">
      <c r="F2575" s="15"/>
      <c r="G2575" s="15"/>
      <c r="H2575" s="15"/>
      <c r="I2575" s="15"/>
    </row>
    <row r="2576" spans="6:9">
      <c r="F2576" s="15"/>
      <c r="G2576" s="15"/>
      <c r="H2576" s="15"/>
      <c r="I2576" s="15"/>
    </row>
    <row r="2577" spans="6:9">
      <c r="F2577" s="15"/>
      <c r="G2577" s="15"/>
      <c r="H2577" s="15"/>
      <c r="I2577" s="15"/>
    </row>
    <row r="2578" spans="6:9">
      <c r="F2578" s="15"/>
      <c r="G2578" s="15"/>
      <c r="H2578" s="15"/>
      <c r="I2578" s="15"/>
    </row>
    <row r="2579" spans="6:9">
      <c r="F2579" s="15"/>
      <c r="G2579" s="15"/>
      <c r="H2579" s="15"/>
      <c r="I2579" s="15"/>
    </row>
    <row r="2580" spans="6:9">
      <c r="F2580" s="15"/>
      <c r="G2580" s="15"/>
      <c r="H2580" s="15"/>
      <c r="I2580" s="15"/>
    </row>
    <row r="2581" spans="6:9">
      <c r="F2581" s="15"/>
      <c r="G2581" s="15"/>
      <c r="H2581" s="15"/>
      <c r="I2581" s="15"/>
    </row>
    <row r="2582" spans="6:9">
      <c r="F2582" s="15"/>
      <c r="G2582" s="15"/>
      <c r="H2582" s="15"/>
      <c r="I2582" s="15"/>
    </row>
    <row r="2583" spans="6:9">
      <c r="F2583" s="15"/>
      <c r="G2583" s="15"/>
      <c r="H2583" s="15"/>
      <c r="I2583" s="15"/>
    </row>
    <row r="2584" spans="6:9">
      <c r="F2584" s="15"/>
      <c r="G2584" s="15"/>
      <c r="H2584" s="15"/>
      <c r="I2584" s="15"/>
    </row>
    <row r="2585" spans="6:9">
      <c r="F2585" s="15"/>
      <c r="G2585" s="15"/>
      <c r="H2585" s="15"/>
      <c r="I2585" s="15"/>
    </row>
    <row r="2586" spans="6:9">
      <c r="F2586" s="15"/>
      <c r="G2586" s="15"/>
      <c r="H2586" s="15"/>
      <c r="I2586" s="15"/>
    </row>
    <row r="2587" spans="6:9">
      <c r="F2587" s="15"/>
      <c r="G2587" s="15"/>
      <c r="H2587" s="15"/>
      <c r="I2587" s="15"/>
    </row>
    <row r="2588" spans="6:9">
      <c r="F2588" s="15"/>
      <c r="G2588" s="15"/>
      <c r="H2588" s="15"/>
      <c r="I2588" s="15"/>
    </row>
    <row r="2589" spans="6:9">
      <c r="F2589" s="15"/>
      <c r="G2589" s="15"/>
      <c r="H2589" s="15"/>
      <c r="I2589" s="15"/>
    </row>
    <row r="2590" spans="6:9">
      <c r="F2590" s="15"/>
      <c r="G2590" s="15"/>
      <c r="H2590" s="15"/>
      <c r="I2590" s="15"/>
    </row>
    <row r="2591" spans="6:9">
      <c r="F2591" s="15"/>
      <c r="G2591" s="15"/>
      <c r="H2591" s="15"/>
      <c r="I2591" s="15"/>
    </row>
    <row r="2592" spans="6:9">
      <c r="F2592" s="15"/>
      <c r="G2592" s="15"/>
      <c r="H2592" s="15"/>
      <c r="I2592" s="15"/>
    </row>
    <row r="2593" spans="6:9">
      <c r="F2593" s="15"/>
      <c r="G2593" s="15"/>
      <c r="H2593" s="15"/>
      <c r="I2593" s="15"/>
    </row>
    <row r="2594" spans="6:9">
      <c r="F2594" s="15"/>
      <c r="G2594" s="15"/>
      <c r="H2594" s="15"/>
      <c r="I2594" s="15"/>
    </row>
    <row r="2595" spans="6:9">
      <c r="F2595" s="15"/>
      <c r="G2595" s="15"/>
      <c r="H2595" s="15"/>
      <c r="I2595" s="15"/>
    </row>
    <row r="2596" spans="6:9">
      <c r="F2596" s="15"/>
      <c r="G2596" s="15"/>
      <c r="H2596" s="15"/>
      <c r="I2596" s="15"/>
    </row>
    <row r="2597" spans="6:9">
      <c r="F2597" s="15"/>
      <c r="G2597" s="15"/>
      <c r="H2597" s="15"/>
      <c r="I2597" s="15"/>
    </row>
    <row r="2598" spans="6:9">
      <c r="F2598" s="15"/>
      <c r="G2598" s="15"/>
      <c r="H2598" s="15"/>
      <c r="I2598" s="15"/>
    </row>
    <row r="2599" spans="6:9">
      <c r="F2599" s="15"/>
      <c r="G2599" s="15"/>
      <c r="H2599" s="15"/>
      <c r="I2599" s="15"/>
    </row>
    <row r="2600" spans="6:9">
      <c r="F2600" s="15"/>
      <c r="G2600" s="15"/>
      <c r="H2600" s="15"/>
      <c r="I2600" s="15"/>
    </row>
    <row r="2601" spans="6:9">
      <c r="F2601" s="15"/>
      <c r="G2601" s="15"/>
      <c r="H2601" s="15"/>
      <c r="I2601" s="15"/>
    </row>
    <row r="2602" spans="6:9">
      <c r="F2602" s="15"/>
      <c r="G2602" s="15"/>
      <c r="H2602" s="15"/>
      <c r="I2602" s="15"/>
    </row>
    <row r="2603" spans="6:9">
      <c r="F2603" s="15"/>
      <c r="G2603" s="15"/>
      <c r="H2603" s="15"/>
      <c r="I2603" s="15"/>
    </row>
    <row r="2604" spans="6:9">
      <c r="F2604" s="15"/>
      <c r="G2604" s="15"/>
      <c r="H2604" s="15"/>
      <c r="I2604" s="15"/>
    </row>
    <row r="2605" spans="6:9">
      <c r="F2605" s="15"/>
      <c r="G2605" s="15"/>
      <c r="H2605" s="15"/>
      <c r="I2605" s="15"/>
    </row>
    <row r="2606" spans="6:9">
      <c r="F2606" s="15"/>
      <c r="G2606" s="15"/>
      <c r="H2606" s="15"/>
      <c r="I2606" s="15"/>
    </row>
    <row r="2607" spans="6:9">
      <c r="F2607" s="15"/>
      <c r="G2607" s="15"/>
      <c r="H2607" s="15"/>
      <c r="I2607" s="15"/>
    </row>
    <row r="2608" spans="6:9">
      <c r="F2608" s="15"/>
      <c r="G2608" s="15"/>
      <c r="H2608" s="15"/>
      <c r="I2608" s="15"/>
    </row>
    <row r="2609" spans="6:9">
      <c r="F2609" s="15"/>
      <c r="G2609" s="15"/>
      <c r="H2609" s="15"/>
      <c r="I2609" s="15"/>
    </row>
    <row r="2610" spans="6:9">
      <c r="F2610" s="15"/>
      <c r="G2610" s="15"/>
      <c r="H2610" s="15"/>
      <c r="I2610" s="15"/>
    </row>
    <row r="2611" spans="6:9">
      <c r="F2611" s="15"/>
      <c r="G2611" s="15"/>
      <c r="H2611" s="15"/>
      <c r="I2611" s="15"/>
    </row>
    <row r="2612" spans="6:9">
      <c r="F2612" s="15"/>
      <c r="G2612" s="15"/>
      <c r="H2612" s="15"/>
      <c r="I2612" s="15"/>
    </row>
    <row r="2613" spans="6:9">
      <c r="F2613" s="15"/>
      <c r="G2613" s="15"/>
      <c r="H2613" s="15"/>
      <c r="I2613" s="15"/>
    </row>
    <row r="2614" spans="6:9">
      <c r="F2614" s="15"/>
      <c r="G2614" s="15"/>
      <c r="H2614" s="15"/>
      <c r="I2614" s="15"/>
    </row>
    <row r="2615" spans="6:9">
      <c r="F2615" s="15"/>
      <c r="G2615" s="15"/>
      <c r="H2615" s="15"/>
      <c r="I2615" s="15"/>
    </row>
    <row r="2616" spans="6:9">
      <c r="F2616" s="15"/>
      <c r="G2616" s="15"/>
      <c r="H2616" s="15"/>
      <c r="I2616" s="15"/>
    </row>
    <row r="2617" spans="6:9">
      <c r="F2617" s="15"/>
      <c r="G2617" s="15"/>
      <c r="H2617" s="15"/>
      <c r="I2617" s="15"/>
    </row>
    <row r="2618" spans="6:9">
      <c r="F2618" s="15"/>
      <c r="G2618" s="15"/>
      <c r="H2618" s="15"/>
      <c r="I2618" s="15"/>
    </row>
    <row r="2619" spans="6:9">
      <c r="F2619" s="15"/>
      <c r="G2619" s="15"/>
      <c r="H2619" s="15"/>
      <c r="I2619" s="15"/>
    </row>
    <row r="2620" spans="6:9">
      <c r="F2620" s="15"/>
      <c r="G2620" s="15"/>
      <c r="H2620" s="15"/>
      <c r="I2620" s="15"/>
    </row>
    <row r="2621" spans="6:9">
      <c r="F2621" s="15"/>
      <c r="G2621" s="15"/>
      <c r="H2621" s="15"/>
      <c r="I2621" s="15"/>
    </row>
    <row r="2622" spans="6:9">
      <c r="F2622" s="15"/>
      <c r="G2622" s="15"/>
      <c r="H2622" s="15"/>
      <c r="I2622" s="15"/>
    </row>
    <row r="2623" spans="6:9">
      <c r="F2623" s="15"/>
      <c r="G2623" s="15"/>
      <c r="H2623" s="15"/>
      <c r="I2623" s="15"/>
    </row>
    <row r="2624" spans="6:9">
      <c r="F2624" s="15"/>
      <c r="G2624" s="15"/>
      <c r="H2624" s="15"/>
      <c r="I2624" s="15"/>
    </row>
    <row r="2625" spans="6:9">
      <c r="F2625" s="15"/>
      <c r="G2625" s="15"/>
      <c r="H2625" s="15"/>
      <c r="I2625" s="15"/>
    </row>
    <row r="2626" spans="6:9">
      <c r="F2626" s="15"/>
      <c r="G2626" s="15"/>
      <c r="H2626" s="15"/>
      <c r="I2626" s="15"/>
    </row>
    <row r="2627" spans="6:9">
      <c r="F2627" s="15"/>
      <c r="G2627" s="15"/>
      <c r="H2627" s="15"/>
      <c r="I2627" s="15"/>
    </row>
    <row r="2628" spans="6:9">
      <c r="F2628" s="15"/>
      <c r="G2628" s="15"/>
      <c r="H2628" s="15"/>
      <c r="I2628" s="15"/>
    </row>
    <row r="2629" spans="6:9">
      <c r="F2629" s="15"/>
      <c r="G2629" s="15"/>
      <c r="H2629" s="15"/>
      <c r="I2629" s="15"/>
    </row>
    <row r="2630" spans="6:9">
      <c r="F2630" s="15"/>
      <c r="G2630" s="15"/>
      <c r="H2630" s="15"/>
      <c r="I2630" s="15"/>
    </row>
    <row r="2631" spans="6:9">
      <c r="F2631" s="15"/>
      <c r="G2631" s="15"/>
      <c r="H2631" s="15"/>
      <c r="I2631" s="15"/>
    </row>
    <row r="2632" spans="6:9">
      <c r="F2632" s="15"/>
      <c r="G2632" s="15"/>
      <c r="H2632" s="15"/>
      <c r="I2632" s="15"/>
    </row>
    <row r="2633" spans="6:9">
      <c r="F2633" s="15"/>
      <c r="G2633" s="15"/>
      <c r="H2633" s="15"/>
      <c r="I2633" s="15"/>
    </row>
    <row r="2634" spans="6:9">
      <c r="F2634" s="15"/>
      <c r="G2634" s="15"/>
      <c r="H2634" s="15"/>
      <c r="I2634" s="15"/>
    </row>
    <row r="2635" spans="6:9">
      <c r="F2635" s="15"/>
      <c r="G2635" s="15"/>
      <c r="H2635" s="15"/>
      <c r="I2635" s="15"/>
    </row>
    <row r="2636" spans="6:9">
      <c r="F2636" s="15"/>
      <c r="G2636" s="15"/>
      <c r="H2636" s="15"/>
      <c r="I2636" s="15"/>
    </row>
    <row r="2637" spans="6:9">
      <c r="F2637" s="15"/>
      <c r="G2637" s="15"/>
      <c r="H2637" s="15"/>
      <c r="I2637" s="15"/>
    </row>
    <row r="2638" spans="6:9">
      <c r="F2638" s="15"/>
      <c r="G2638" s="15"/>
      <c r="H2638" s="15"/>
      <c r="I2638" s="15"/>
    </row>
    <row r="2639" spans="6:9">
      <c r="F2639" s="15"/>
      <c r="G2639" s="15"/>
      <c r="H2639" s="15"/>
      <c r="I2639" s="15"/>
    </row>
    <row r="2640" spans="6:9">
      <c r="F2640" s="15"/>
      <c r="G2640" s="15"/>
      <c r="H2640" s="15"/>
      <c r="I2640" s="15"/>
    </row>
    <row r="2641" spans="6:9">
      <c r="F2641" s="15"/>
      <c r="G2641" s="15"/>
      <c r="H2641" s="15"/>
      <c r="I2641" s="15"/>
    </row>
    <row r="2642" spans="6:9">
      <c r="F2642" s="15"/>
      <c r="G2642" s="15"/>
      <c r="H2642" s="15"/>
      <c r="I2642" s="15"/>
    </row>
    <row r="2643" spans="6:9">
      <c r="F2643" s="15"/>
      <c r="G2643" s="15"/>
      <c r="H2643" s="15"/>
      <c r="I2643" s="15"/>
    </row>
    <row r="2644" spans="6:9">
      <c r="F2644" s="15"/>
      <c r="G2644" s="15"/>
      <c r="H2644" s="15"/>
      <c r="I2644" s="15"/>
    </row>
    <row r="2645" spans="6:9">
      <c r="F2645" s="15"/>
      <c r="G2645" s="15"/>
      <c r="H2645" s="15"/>
      <c r="I2645" s="15"/>
    </row>
    <row r="2646" spans="6:9">
      <c r="F2646" s="15"/>
      <c r="G2646" s="15"/>
      <c r="H2646" s="15"/>
      <c r="I2646" s="15"/>
    </row>
    <row r="2647" spans="6:9">
      <c r="F2647" s="15"/>
      <c r="G2647" s="15"/>
      <c r="H2647" s="15"/>
      <c r="I2647" s="15"/>
    </row>
    <row r="2648" spans="6:9">
      <c r="F2648" s="15"/>
      <c r="G2648" s="15"/>
      <c r="H2648" s="15"/>
      <c r="I2648" s="15"/>
    </row>
    <row r="2649" spans="6:9">
      <c r="F2649" s="15"/>
      <c r="G2649" s="15"/>
      <c r="H2649" s="15"/>
      <c r="I2649" s="15"/>
    </row>
    <row r="2650" spans="6:9">
      <c r="F2650" s="15"/>
      <c r="G2650" s="15"/>
      <c r="H2650" s="15"/>
      <c r="I2650" s="15"/>
    </row>
    <row r="2651" spans="6:9">
      <c r="F2651" s="15"/>
      <c r="G2651" s="15"/>
      <c r="H2651" s="15"/>
      <c r="I2651" s="15"/>
    </row>
    <row r="2652" spans="6:9">
      <c r="F2652" s="15"/>
      <c r="G2652" s="15"/>
      <c r="H2652" s="15"/>
      <c r="I2652" s="15"/>
    </row>
    <row r="2653" spans="6:9">
      <c r="F2653" s="15"/>
      <c r="G2653" s="15"/>
      <c r="H2653" s="15"/>
      <c r="I2653" s="15"/>
    </row>
    <row r="2654" spans="6:9">
      <c r="F2654" s="15"/>
      <c r="G2654" s="15"/>
      <c r="H2654" s="15"/>
      <c r="I2654" s="15"/>
    </row>
    <row r="2655" spans="6:9">
      <c r="F2655" s="15"/>
      <c r="G2655" s="15"/>
      <c r="H2655" s="15"/>
      <c r="I2655" s="15"/>
    </row>
    <row r="2656" spans="6:9">
      <c r="F2656" s="15"/>
      <c r="G2656" s="15"/>
      <c r="H2656" s="15"/>
      <c r="I2656" s="15"/>
    </row>
    <row r="2657" spans="6:9">
      <c r="F2657" s="15"/>
      <c r="G2657" s="15"/>
      <c r="H2657" s="15"/>
      <c r="I2657" s="15"/>
    </row>
    <row r="2658" spans="6:9">
      <c r="F2658" s="15"/>
      <c r="G2658" s="15"/>
      <c r="H2658" s="15"/>
      <c r="I2658" s="15"/>
    </row>
    <row r="2659" spans="6:9">
      <c r="F2659" s="15"/>
      <c r="G2659" s="15"/>
      <c r="H2659" s="15"/>
      <c r="I2659" s="15"/>
    </row>
    <row r="2660" spans="6:9">
      <c r="F2660" s="15"/>
      <c r="G2660" s="15"/>
      <c r="H2660" s="15"/>
      <c r="I2660" s="15"/>
    </row>
    <row r="2661" spans="6:9">
      <c r="F2661" s="15"/>
      <c r="G2661" s="15"/>
      <c r="H2661" s="15"/>
      <c r="I2661" s="15"/>
    </row>
    <row r="2662" spans="6:9">
      <c r="F2662" s="15"/>
      <c r="G2662" s="15"/>
      <c r="H2662" s="15"/>
      <c r="I2662" s="15"/>
    </row>
    <row r="2663" spans="6:9">
      <c r="F2663" s="15"/>
      <c r="G2663" s="15"/>
      <c r="H2663" s="15"/>
      <c r="I2663" s="15"/>
    </row>
    <row r="2664" spans="6:9">
      <c r="F2664" s="15"/>
      <c r="G2664" s="15"/>
      <c r="H2664" s="15"/>
      <c r="I2664" s="15"/>
    </row>
    <row r="2665" spans="6:9">
      <c r="F2665" s="15"/>
      <c r="G2665" s="15"/>
      <c r="H2665" s="15"/>
      <c r="I2665" s="15"/>
    </row>
    <row r="2666" spans="6:9">
      <c r="F2666" s="15"/>
      <c r="G2666" s="15"/>
      <c r="H2666" s="15"/>
      <c r="I2666" s="15"/>
    </row>
    <row r="2667" spans="6:9">
      <c r="F2667" s="15"/>
      <c r="G2667" s="15"/>
      <c r="H2667" s="15"/>
      <c r="I2667" s="15"/>
    </row>
    <row r="2668" spans="6:9">
      <c r="F2668" s="15"/>
      <c r="G2668" s="15"/>
      <c r="H2668" s="15"/>
      <c r="I2668" s="15"/>
    </row>
    <row r="2669" spans="6:9">
      <c r="F2669" s="15"/>
      <c r="G2669" s="15"/>
      <c r="H2669" s="15"/>
      <c r="I2669" s="15"/>
    </row>
    <row r="2670" spans="6:9">
      <c r="F2670" s="15"/>
      <c r="G2670" s="15"/>
      <c r="H2670" s="15"/>
      <c r="I2670" s="15"/>
    </row>
    <row r="2671" spans="6:9">
      <c r="F2671" s="15"/>
      <c r="G2671" s="15"/>
      <c r="H2671" s="15"/>
      <c r="I2671" s="15"/>
    </row>
    <row r="2672" spans="6:9">
      <c r="F2672" s="15"/>
      <c r="G2672" s="15"/>
      <c r="H2672" s="15"/>
      <c r="I2672" s="15"/>
    </row>
    <row r="2673" spans="6:9">
      <c r="F2673" s="15"/>
      <c r="G2673" s="15"/>
      <c r="H2673" s="15"/>
      <c r="I2673" s="15"/>
    </row>
    <row r="2674" spans="6:9">
      <c r="F2674" s="15"/>
      <c r="G2674" s="15"/>
      <c r="H2674" s="15"/>
      <c r="I2674" s="15"/>
    </row>
    <row r="2675" spans="6:9">
      <c r="F2675" s="15"/>
      <c r="G2675" s="15"/>
      <c r="H2675" s="15"/>
      <c r="I2675" s="15"/>
    </row>
    <row r="2676" spans="6:9">
      <c r="F2676" s="15"/>
      <c r="G2676" s="15"/>
      <c r="H2676" s="15"/>
      <c r="I2676" s="15"/>
    </row>
    <row r="2677" spans="6:9">
      <c r="F2677" s="15"/>
      <c r="G2677" s="15"/>
      <c r="H2677" s="15"/>
      <c r="I2677" s="15"/>
    </row>
    <row r="2678" spans="6:9">
      <c r="F2678" s="15"/>
      <c r="G2678" s="15"/>
      <c r="H2678" s="15"/>
      <c r="I2678" s="15"/>
    </row>
    <row r="2679" spans="6:9">
      <c r="F2679" s="15"/>
      <c r="G2679" s="15"/>
      <c r="H2679" s="15"/>
      <c r="I2679" s="15"/>
    </row>
    <row r="2680" spans="6:9">
      <c r="F2680" s="15"/>
      <c r="G2680" s="15"/>
      <c r="H2680" s="15"/>
      <c r="I2680" s="15"/>
    </row>
    <row r="2681" spans="6:9">
      <c r="F2681" s="15"/>
      <c r="G2681" s="15"/>
      <c r="H2681" s="15"/>
      <c r="I2681" s="15"/>
    </row>
    <row r="2682" spans="6:9">
      <c r="F2682" s="15"/>
      <c r="G2682" s="15"/>
      <c r="H2682" s="15"/>
      <c r="I2682" s="15"/>
    </row>
    <row r="2683" spans="6:9">
      <c r="F2683" s="15"/>
      <c r="G2683" s="15"/>
      <c r="H2683" s="15"/>
      <c r="I2683" s="15"/>
    </row>
    <row r="2684" spans="6:9">
      <c r="F2684" s="15"/>
      <c r="G2684" s="15"/>
      <c r="H2684" s="15"/>
      <c r="I2684" s="15"/>
    </row>
    <row r="2685" spans="6:9">
      <c r="F2685" s="15"/>
      <c r="G2685" s="15"/>
      <c r="H2685" s="15"/>
      <c r="I2685" s="15"/>
    </row>
    <row r="2686" spans="6:9">
      <c r="F2686" s="15"/>
      <c r="G2686" s="15"/>
      <c r="H2686" s="15"/>
      <c r="I2686" s="15"/>
    </row>
    <row r="2687" spans="6:9">
      <c r="F2687" s="15"/>
      <c r="G2687" s="15"/>
      <c r="H2687" s="15"/>
      <c r="I2687" s="15"/>
    </row>
    <row r="2688" spans="6:9">
      <c r="F2688" s="15"/>
      <c r="G2688" s="15"/>
      <c r="H2688" s="15"/>
      <c r="I2688" s="15"/>
    </row>
    <row r="2689" spans="6:9">
      <c r="F2689" s="15"/>
      <c r="G2689" s="15"/>
      <c r="H2689" s="15"/>
      <c r="I2689" s="15"/>
    </row>
    <row r="2690" spans="6:9">
      <c r="F2690" s="15"/>
      <c r="G2690" s="15"/>
      <c r="H2690" s="15"/>
      <c r="I2690" s="15"/>
    </row>
    <row r="2691" spans="6:9">
      <c r="F2691" s="15"/>
      <c r="G2691" s="15"/>
      <c r="H2691" s="15"/>
      <c r="I2691" s="15"/>
    </row>
    <row r="2692" spans="6:9">
      <c r="F2692" s="15"/>
      <c r="G2692" s="15"/>
      <c r="H2692" s="15"/>
      <c r="I2692" s="15"/>
    </row>
    <row r="2693" spans="6:9">
      <c r="F2693" s="15"/>
      <c r="G2693" s="15"/>
      <c r="H2693" s="15"/>
      <c r="I2693" s="15"/>
    </row>
    <row r="2694" spans="6:9">
      <c r="F2694" s="15"/>
      <c r="G2694" s="15"/>
      <c r="H2694" s="15"/>
      <c r="I2694" s="15"/>
    </row>
    <row r="2695" spans="6:9">
      <c r="F2695" s="15"/>
      <c r="G2695" s="15"/>
      <c r="H2695" s="15"/>
      <c r="I2695" s="15"/>
    </row>
    <row r="2696" spans="6:9">
      <c r="F2696" s="15"/>
      <c r="G2696" s="15"/>
      <c r="H2696" s="15"/>
      <c r="I2696" s="15"/>
    </row>
    <row r="2697" spans="6:9">
      <c r="F2697" s="15"/>
      <c r="G2697" s="15"/>
      <c r="H2697" s="15"/>
      <c r="I2697" s="15"/>
    </row>
    <row r="2698" spans="6:9">
      <c r="F2698" s="15"/>
      <c r="G2698" s="15"/>
      <c r="H2698" s="15"/>
      <c r="I2698" s="15"/>
    </row>
    <row r="2699" spans="6:9">
      <c r="F2699" s="15"/>
      <c r="G2699" s="15"/>
      <c r="H2699" s="15"/>
      <c r="I2699" s="15"/>
    </row>
    <row r="2700" spans="6:9">
      <c r="F2700" s="15"/>
      <c r="G2700" s="15"/>
      <c r="H2700" s="15"/>
      <c r="I2700" s="15"/>
    </row>
    <row r="2701" spans="6:9">
      <c r="F2701" s="15"/>
      <c r="G2701" s="15"/>
      <c r="H2701" s="15"/>
      <c r="I2701" s="15"/>
    </row>
    <row r="2702" spans="6:9">
      <c r="F2702" s="15"/>
      <c r="G2702" s="15"/>
      <c r="H2702" s="15"/>
      <c r="I2702" s="15"/>
    </row>
    <row r="2703" spans="6:9">
      <c r="F2703" s="15"/>
      <c r="G2703" s="15"/>
      <c r="H2703" s="15"/>
      <c r="I2703" s="15"/>
    </row>
    <row r="2704" spans="6:9">
      <c r="F2704" s="15"/>
      <c r="G2704" s="15"/>
      <c r="H2704" s="15"/>
      <c r="I2704" s="15"/>
    </row>
    <row r="2705" spans="6:9">
      <c r="F2705" s="15"/>
      <c r="G2705" s="15"/>
      <c r="H2705" s="15"/>
      <c r="I2705" s="15"/>
    </row>
    <row r="2706" spans="6:9">
      <c r="F2706" s="15"/>
      <c r="G2706" s="15"/>
      <c r="H2706" s="15"/>
      <c r="I2706" s="15"/>
    </row>
    <row r="2707" spans="6:9">
      <c r="F2707" s="15"/>
      <c r="G2707" s="15"/>
      <c r="H2707" s="15"/>
      <c r="I2707" s="15"/>
    </row>
    <row r="2708" spans="6:9">
      <c r="F2708" s="15"/>
      <c r="G2708" s="15"/>
      <c r="H2708" s="15"/>
      <c r="I2708" s="15"/>
    </row>
    <row r="2709" spans="6:9">
      <c r="F2709" s="15"/>
      <c r="G2709" s="15"/>
      <c r="H2709" s="15"/>
      <c r="I2709" s="15"/>
    </row>
    <row r="2710" spans="6:9">
      <c r="F2710" s="15"/>
      <c r="G2710" s="15"/>
      <c r="H2710" s="15"/>
      <c r="I2710" s="15"/>
    </row>
    <row r="2711" spans="6:9">
      <c r="F2711" s="15"/>
      <c r="G2711" s="15"/>
      <c r="H2711" s="15"/>
      <c r="I2711" s="15"/>
    </row>
    <row r="2712" spans="6:9">
      <c r="F2712" s="15"/>
      <c r="G2712" s="15"/>
      <c r="H2712" s="15"/>
      <c r="I2712" s="15"/>
    </row>
    <row r="2713" spans="6:9">
      <c r="F2713" s="15"/>
      <c r="G2713" s="15"/>
      <c r="H2713" s="15"/>
      <c r="I2713" s="15"/>
    </row>
    <row r="2714" spans="6:9">
      <c r="F2714" s="15"/>
      <c r="G2714" s="15"/>
      <c r="H2714" s="15"/>
      <c r="I2714" s="15"/>
    </row>
    <row r="2715" spans="6:9">
      <c r="F2715" s="15"/>
      <c r="G2715" s="15"/>
      <c r="H2715" s="15"/>
      <c r="I2715" s="15"/>
    </row>
    <row r="2716" spans="6:9">
      <c r="F2716" s="15"/>
      <c r="G2716" s="15"/>
      <c r="H2716" s="15"/>
      <c r="I2716" s="15"/>
    </row>
    <row r="2717" spans="6:9">
      <c r="F2717" s="15"/>
      <c r="G2717" s="15"/>
      <c r="H2717" s="15"/>
      <c r="I2717" s="15"/>
    </row>
    <row r="2718" spans="6:9">
      <c r="F2718" s="15"/>
      <c r="G2718" s="15"/>
      <c r="H2718" s="15"/>
      <c r="I2718" s="15"/>
    </row>
    <row r="2719" spans="6:9">
      <c r="F2719" s="15"/>
      <c r="G2719" s="15"/>
      <c r="H2719" s="15"/>
      <c r="I2719" s="15"/>
    </row>
    <row r="2720" spans="6:9">
      <c r="F2720" s="15"/>
      <c r="G2720" s="15"/>
      <c r="H2720" s="15"/>
      <c r="I2720" s="15"/>
    </row>
    <row r="2721" spans="6:9">
      <c r="F2721" s="15"/>
      <c r="G2721" s="15"/>
      <c r="H2721" s="15"/>
      <c r="I2721" s="15"/>
    </row>
    <row r="2722" spans="6:9">
      <c r="F2722" s="15"/>
      <c r="G2722" s="15"/>
      <c r="H2722" s="15"/>
      <c r="I2722" s="15"/>
    </row>
    <row r="2723" spans="6:9">
      <c r="F2723" s="15"/>
      <c r="G2723" s="15"/>
      <c r="H2723" s="15"/>
      <c r="I2723" s="15"/>
    </row>
    <row r="2724" spans="6:9">
      <c r="F2724" s="15"/>
      <c r="G2724" s="15"/>
      <c r="H2724" s="15"/>
      <c r="I2724" s="15"/>
    </row>
    <row r="2725" spans="6:9">
      <c r="F2725" s="15"/>
      <c r="G2725" s="15"/>
      <c r="H2725" s="15"/>
      <c r="I2725" s="15"/>
    </row>
    <row r="2726" spans="6:9">
      <c r="F2726" s="15"/>
      <c r="G2726" s="15"/>
      <c r="H2726" s="15"/>
      <c r="I2726" s="15"/>
    </row>
    <row r="2727" spans="6:9">
      <c r="F2727" s="15"/>
      <c r="G2727" s="15"/>
      <c r="H2727" s="15"/>
      <c r="I2727" s="15"/>
    </row>
    <row r="2728" spans="6:9">
      <c r="F2728" s="15"/>
      <c r="G2728" s="15"/>
      <c r="H2728" s="15"/>
      <c r="I2728" s="15"/>
    </row>
    <row r="2729" spans="6:9">
      <c r="F2729" s="15"/>
      <c r="G2729" s="15"/>
      <c r="H2729" s="15"/>
      <c r="I2729" s="15"/>
    </row>
    <row r="2730" spans="6:9">
      <c r="F2730" s="15"/>
      <c r="G2730" s="15"/>
      <c r="H2730" s="15"/>
      <c r="I2730" s="15"/>
    </row>
    <row r="2731" spans="6:9">
      <c r="F2731" s="15"/>
      <c r="G2731" s="15"/>
      <c r="H2731" s="15"/>
      <c r="I2731" s="15"/>
    </row>
    <row r="2732" spans="6:9">
      <c r="F2732" s="15"/>
      <c r="G2732" s="15"/>
      <c r="H2732" s="15"/>
      <c r="I2732" s="15"/>
    </row>
    <row r="2733" spans="6:9">
      <c r="F2733" s="15"/>
      <c r="G2733" s="15"/>
      <c r="H2733" s="15"/>
      <c r="I2733" s="15"/>
    </row>
    <row r="2734" spans="6:9">
      <c r="F2734" s="15"/>
      <c r="G2734" s="15"/>
      <c r="H2734" s="15"/>
      <c r="I2734" s="15"/>
    </row>
    <row r="2735" spans="6:9">
      <c r="F2735" s="15"/>
      <c r="G2735" s="15"/>
      <c r="H2735" s="15"/>
      <c r="I2735" s="15"/>
    </row>
    <row r="2736" spans="6:9">
      <c r="F2736" s="15"/>
      <c r="G2736" s="15"/>
      <c r="H2736" s="15"/>
      <c r="I2736" s="15"/>
    </row>
    <row r="2737" spans="6:9">
      <c r="F2737" s="15"/>
      <c r="G2737" s="15"/>
      <c r="H2737" s="15"/>
      <c r="I2737" s="15"/>
    </row>
    <row r="2738" spans="6:9">
      <c r="F2738" s="15"/>
      <c r="G2738" s="15"/>
      <c r="H2738" s="15"/>
      <c r="I2738" s="15"/>
    </row>
    <row r="2739" spans="6:9">
      <c r="F2739" s="15"/>
      <c r="G2739" s="15"/>
      <c r="H2739" s="15"/>
      <c r="I2739" s="15"/>
    </row>
    <row r="2740" spans="6:9">
      <c r="F2740" s="15"/>
      <c r="G2740" s="15"/>
      <c r="H2740" s="15"/>
      <c r="I2740" s="15"/>
    </row>
    <row r="2741" spans="6:9">
      <c r="F2741" s="15"/>
      <c r="G2741" s="15"/>
      <c r="H2741" s="15"/>
      <c r="I2741" s="15"/>
    </row>
    <row r="2742" spans="6:9">
      <c r="F2742" s="15"/>
      <c r="G2742" s="15"/>
      <c r="H2742" s="15"/>
      <c r="I2742" s="15"/>
    </row>
    <row r="2743" spans="6:9">
      <c r="F2743" s="15"/>
      <c r="G2743" s="15"/>
      <c r="H2743" s="15"/>
      <c r="I2743" s="15"/>
    </row>
    <row r="2744" spans="6:9">
      <c r="F2744" s="15"/>
      <c r="G2744" s="15"/>
      <c r="H2744" s="15"/>
      <c r="I2744" s="15"/>
    </row>
    <row r="2745" spans="6:9">
      <c r="F2745" s="15"/>
      <c r="G2745" s="15"/>
      <c r="H2745" s="15"/>
      <c r="I2745" s="15"/>
    </row>
    <row r="2746" spans="6:9">
      <c r="F2746" s="15"/>
      <c r="G2746" s="15"/>
      <c r="H2746" s="15"/>
      <c r="I2746" s="15"/>
    </row>
    <row r="2747" spans="6:9">
      <c r="F2747" s="15"/>
      <c r="G2747" s="15"/>
      <c r="H2747" s="15"/>
      <c r="I2747" s="15"/>
    </row>
    <row r="2748" spans="6:9">
      <c r="F2748" s="15"/>
      <c r="G2748" s="15"/>
      <c r="H2748" s="15"/>
      <c r="I2748" s="15"/>
    </row>
    <row r="2749" spans="6:9">
      <c r="F2749" s="15"/>
      <c r="G2749" s="15"/>
      <c r="H2749" s="15"/>
      <c r="I2749" s="15"/>
    </row>
    <row r="2750" spans="6:9">
      <c r="F2750" s="15"/>
      <c r="G2750" s="15"/>
      <c r="H2750" s="15"/>
      <c r="I2750" s="15"/>
    </row>
    <row r="2751" spans="6:9">
      <c r="F2751" s="15"/>
      <c r="G2751" s="15"/>
      <c r="H2751" s="15"/>
      <c r="I2751" s="15"/>
    </row>
    <row r="2752" spans="6:9">
      <c r="F2752" s="15"/>
      <c r="G2752" s="15"/>
      <c r="H2752" s="15"/>
      <c r="I2752" s="15"/>
    </row>
    <row r="2753" spans="6:9">
      <c r="F2753" s="15"/>
      <c r="G2753" s="15"/>
      <c r="H2753" s="15"/>
      <c r="I2753" s="15"/>
    </row>
    <row r="2754" spans="6:9">
      <c r="F2754" s="15"/>
      <c r="G2754" s="15"/>
      <c r="H2754" s="15"/>
      <c r="I2754" s="15"/>
    </row>
    <row r="2755" spans="6:9">
      <c r="F2755" s="15"/>
      <c r="G2755" s="15"/>
      <c r="H2755" s="15"/>
      <c r="I2755" s="15"/>
    </row>
    <row r="2756" spans="6:9">
      <c r="F2756" s="15"/>
      <c r="G2756" s="15"/>
      <c r="H2756" s="15"/>
      <c r="I2756" s="15"/>
    </row>
    <row r="2757" spans="6:9">
      <c r="F2757" s="15"/>
      <c r="G2757" s="15"/>
      <c r="H2757" s="15"/>
      <c r="I2757" s="15"/>
    </row>
    <row r="2758" spans="6:9">
      <c r="F2758" s="15"/>
      <c r="G2758" s="15"/>
      <c r="H2758" s="15"/>
      <c r="I2758" s="15"/>
    </row>
    <row r="2759" spans="6:9">
      <c r="F2759" s="15"/>
      <c r="G2759" s="15"/>
      <c r="H2759" s="15"/>
      <c r="I2759" s="15"/>
    </row>
    <row r="2760" spans="6:9">
      <c r="F2760" s="15"/>
      <c r="G2760" s="15"/>
      <c r="H2760" s="15"/>
      <c r="I2760" s="15"/>
    </row>
    <row r="2761" spans="6:9">
      <c r="F2761" s="15"/>
      <c r="G2761" s="15"/>
      <c r="H2761" s="15"/>
      <c r="I2761" s="15"/>
    </row>
    <row r="2762" spans="6:9">
      <c r="F2762" s="15"/>
      <c r="G2762" s="15"/>
      <c r="H2762" s="15"/>
      <c r="I2762" s="15"/>
    </row>
    <row r="2763" spans="6:9">
      <c r="F2763" s="15"/>
      <c r="G2763" s="15"/>
      <c r="H2763" s="15"/>
      <c r="I2763" s="15"/>
    </row>
    <row r="2764" spans="6:9">
      <c r="F2764" s="15"/>
      <c r="G2764" s="15"/>
      <c r="H2764" s="15"/>
      <c r="I2764" s="15"/>
    </row>
    <row r="2765" spans="6:9">
      <c r="F2765" s="15"/>
      <c r="G2765" s="15"/>
      <c r="H2765" s="15"/>
      <c r="I2765" s="15"/>
    </row>
    <row r="2766" spans="6:9">
      <c r="F2766" s="15"/>
      <c r="G2766" s="15"/>
      <c r="H2766" s="15"/>
      <c r="I2766" s="15"/>
    </row>
    <row r="2767" spans="6:9">
      <c r="F2767" s="15"/>
      <c r="G2767" s="15"/>
      <c r="H2767" s="15"/>
      <c r="I2767" s="15"/>
    </row>
    <row r="2768" spans="6:9">
      <c r="F2768" s="15"/>
      <c r="G2768" s="15"/>
      <c r="H2768" s="15"/>
      <c r="I2768" s="15"/>
    </row>
    <row r="2769" spans="6:9">
      <c r="F2769" s="15"/>
      <c r="G2769" s="15"/>
      <c r="H2769" s="15"/>
      <c r="I2769" s="15"/>
    </row>
    <row r="2770" spans="6:9">
      <c r="F2770" s="15"/>
      <c r="G2770" s="15"/>
      <c r="H2770" s="15"/>
      <c r="I2770" s="15"/>
    </row>
    <row r="2771" spans="6:9">
      <c r="F2771" s="15"/>
      <c r="G2771" s="15"/>
      <c r="H2771" s="15"/>
      <c r="I2771" s="15"/>
    </row>
    <row r="2772" spans="6:9">
      <c r="F2772" s="15"/>
      <c r="G2772" s="15"/>
      <c r="H2772" s="15"/>
      <c r="I2772" s="15"/>
    </row>
    <row r="2773" spans="6:9">
      <c r="F2773" s="15"/>
      <c r="G2773" s="15"/>
      <c r="H2773" s="15"/>
      <c r="I2773" s="15"/>
    </row>
    <row r="2774" spans="6:9">
      <c r="F2774" s="15"/>
      <c r="G2774" s="15"/>
      <c r="H2774" s="15"/>
      <c r="I2774" s="15"/>
    </row>
    <row r="2775" spans="6:9">
      <c r="F2775" s="15"/>
      <c r="G2775" s="15"/>
      <c r="H2775" s="15"/>
      <c r="I2775" s="15"/>
    </row>
    <row r="2776" spans="6:9">
      <c r="F2776" s="15"/>
      <c r="G2776" s="15"/>
      <c r="H2776" s="15"/>
      <c r="I2776" s="15"/>
    </row>
    <row r="2777" spans="6:9">
      <c r="F2777" s="15"/>
      <c r="G2777" s="15"/>
      <c r="H2777" s="15"/>
      <c r="I2777" s="15"/>
    </row>
    <row r="2778" spans="6:9">
      <c r="F2778" s="15"/>
      <c r="G2778" s="15"/>
      <c r="H2778" s="15"/>
      <c r="I2778" s="15"/>
    </row>
    <row r="2779" spans="6:9">
      <c r="F2779" s="15"/>
      <c r="G2779" s="15"/>
      <c r="H2779" s="15"/>
      <c r="I2779" s="15"/>
    </row>
    <row r="2780" spans="6:9">
      <c r="F2780" s="15"/>
      <c r="G2780" s="15"/>
      <c r="H2780" s="15"/>
      <c r="I2780" s="15"/>
    </row>
    <row r="2781" spans="6:9">
      <c r="F2781" s="15"/>
      <c r="G2781" s="15"/>
      <c r="H2781" s="15"/>
      <c r="I2781" s="15"/>
    </row>
    <row r="2782" spans="6:9">
      <c r="F2782" s="15"/>
      <c r="G2782" s="15"/>
      <c r="H2782" s="15"/>
      <c r="I2782" s="15"/>
    </row>
    <row r="2783" spans="6:9">
      <c r="F2783" s="15"/>
      <c r="G2783" s="15"/>
      <c r="H2783" s="15"/>
      <c r="I2783" s="15"/>
    </row>
    <row r="2784" spans="6:9">
      <c r="F2784" s="15"/>
      <c r="G2784" s="15"/>
      <c r="H2784" s="15"/>
      <c r="I2784" s="15"/>
    </row>
    <row r="2785" spans="6:9">
      <c r="F2785" s="15"/>
      <c r="G2785" s="15"/>
      <c r="H2785" s="15"/>
      <c r="I2785" s="15"/>
    </row>
    <row r="2786" spans="6:9">
      <c r="F2786" s="15"/>
      <c r="G2786" s="15"/>
      <c r="H2786" s="15"/>
      <c r="I2786" s="15"/>
    </row>
    <row r="2787" spans="6:9">
      <c r="F2787" s="15"/>
      <c r="G2787" s="15"/>
      <c r="H2787" s="15"/>
      <c r="I2787" s="15"/>
    </row>
    <row r="2788" spans="6:9">
      <c r="F2788" s="15"/>
      <c r="G2788" s="15"/>
      <c r="H2788" s="15"/>
      <c r="I2788" s="15"/>
    </row>
    <row r="2789" spans="6:9">
      <c r="F2789" s="15"/>
      <c r="G2789" s="15"/>
      <c r="H2789" s="15"/>
      <c r="I2789" s="15"/>
    </row>
    <row r="2790" spans="6:9">
      <c r="F2790" s="15"/>
      <c r="G2790" s="15"/>
      <c r="H2790" s="15"/>
      <c r="I2790" s="15"/>
    </row>
    <row r="2791" spans="6:9">
      <c r="F2791" s="15"/>
      <c r="G2791" s="15"/>
      <c r="H2791" s="15"/>
      <c r="I2791" s="15"/>
    </row>
    <row r="2792" spans="6:9">
      <c r="F2792" s="15"/>
      <c r="G2792" s="15"/>
      <c r="H2792" s="15"/>
      <c r="I2792" s="15"/>
    </row>
    <row r="2793" spans="6:9">
      <c r="F2793" s="15"/>
      <c r="G2793" s="15"/>
      <c r="H2793" s="15"/>
      <c r="I2793" s="15"/>
    </row>
    <row r="2794" spans="6:9">
      <c r="F2794" s="15"/>
      <c r="G2794" s="15"/>
      <c r="H2794" s="15"/>
      <c r="I2794" s="15"/>
    </row>
    <row r="2795" spans="6:9">
      <c r="F2795" s="15"/>
      <c r="G2795" s="15"/>
      <c r="H2795" s="15"/>
      <c r="I2795" s="15"/>
    </row>
    <row r="2796" spans="6:9">
      <c r="F2796" s="15"/>
      <c r="G2796" s="15"/>
      <c r="H2796" s="15"/>
      <c r="I2796" s="15"/>
    </row>
    <row r="2797" spans="6:9">
      <c r="F2797" s="15"/>
      <c r="G2797" s="15"/>
      <c r="H2797" s="15"/>
      <c r="I2797" s="15"/>
    </row>
    <row r="2798" spans="6:9">
      <c r="F2798" s="15"/>
      <c r="G2798" s="15"/>
      <c r="H2798" s="15"/>
      <c r="I2798" s="15"/>
    </row>
    <row r="2799" spans="6:9">
      <c r="F2799" s="15"/>
      <c r="G2799" s="15"/>
      <c r="H2799" s="15"/>
      <c r="I2799" s="15"/>
    </row>
    <row r="2800" spans="6:9">
      <c r="F2800" s="15"/>
      <c r="G2800" s="15"/>
      <c r="H2800" s="15"/>
      <c r="I2800" s="15"/>
    </row>
    <row r="2801" spans="6:9">
      <c r="F2801" s="15"/>
      <c r="G2801" s="15"/>
      <c r="H2801" s="15"/>
      <c r="I2801" s="15"/>
    </row>
    <row r="2802" spans="6:9">
      <c r="F2802" s="15"/>
      <c r="G2802" s="15"/>
      <c r="H2802" s="15"/>
      <c r="I2802" s="15"/>
    </row>
    <row r="2803" spans="6:9">
      <c r="F2803" s="15"/>
      <c r="G2803" s="15"/>
      <c r="H2803" s="15"/>
      <c r="I2803" s="15"/>
    </row>
    <row r="2804" spans="6:9">
      <c r="F2804" s="15"/>
      <c r="G2804" s="15"/>
      <c r="H2804" s="15"/>
      <c r="I2804" s="15"/>
    </row>
    <row r="2805" spans="6:9">
      <c r="F2805" s="15"/>
      <c r="G2805" s="15"/>
      <c r="H2805" s="15"/>
      <c r="I2805" s="15"/>
    </row>
    <row r="2806" spans="6:9">
      <c r="F2806" s="15"/>
      <c r="G2806" s="15"/>
      <c r="H2806" s="15"/>
      <c r="I2806" s="15"/>
    </row>
    <row r="2807" spans="6:9">
      <c r="F2807" s="15"/>
      <c r="G2807" s="15"/>
      <c r="H2807" s="15"/>
      <c r="I2807" s="15"/>
    </row>
    <row r="2808" spans="6:9">
      <c r="F2808" s="15"/>
      <c r="G2808" s="15"/>
      <c r="H2808" s="15"/>
      <c r="I2808" s="15"/>
    </row>
    <row r="2809" spans="6:9">
      <c r="F2809" s="15"/>
      <c r="G2809" s="15"/>
      <c r="H2809" s="15"/>
      <c r="I2809" s="15"/>
    </row>
    <row r="2810" spans="6:9">
      <c r="F2810" s="15"/>
      <c r="G2810" s="15"/>
      <c r="H2810" s="15"/>
      <c r="I2810" s="15"/>
    </row>
    <row r="2811" spans="6:9">
      <c r="F2811" s="15"/>
      <c r="G2811" s="15"/>
      <c r="H2811" s="15"/>
      <c r="I2811" s="15"/>
    </row>
    <row r="2812" spans="6:9">
      <c r="F2812" s="15"/>
      <c r="G2812" s="15"/>
      <c r="H2812" s="15"/>
      <c r="I2812" s="15"/>
    </row>
    <row r="2813" spans="6:9">
      <c r="F2813" s="15"/>
      <c r="G2813" s="15"/>
      <c r="H2813" s="15"/>
      <c r="I2813" s="15"/>
    </row>
    <row r="2814" spans="6:9">
      <c r="F2814" s="15"/>
      <c r="G2814" s="15"/>
      <c r="H2814" s="15"/>
      <c r="I2814" s="15"/>
    </row>
    <row r="2815" spans="6:9">
      <c r="F2815" s="15"/>
      <c r="G2815" s="15"/>
      <c r="H2815" s="15"/>
      <c r="I2815" s="15"/>
    </row>
    <row r="2816" spans="6:9">
      <c r="F2816" s="15"/>
      <c r="G2816" s="15"/>
      <c r="H2816" s="15"/>
      <c r="I2816" s="15"/>
    </row>
    <row r="2817" spans="6:9">
      <c r="F2817" s="15"/>
      <c r="G2817" s="15"/>
      <c r="H2817" s="15"/>
      <c r="I2817" s="15"/>
    </row>
    <row r="2818" spans="6:9">
      <c r="F2818" s="15"/>
      <c r="G2818" s="15"/>
      <c r="H2818" s="15"/>
      <c r="I2818" s="15"/>
    </row>
    <row r="2819" spans="6:9">
      <c r="F2819" s="15"/>
      <c r="G2819" s="15"/>
      <c r="H2819" s="15"/>
      <c r="I2819" s="15"/>
    </row>
    <row r="2820" spans="6:9">
      <c r="F2820" s="15"/>
      <c r="G2820" s="15"/>
      <c r="H2820" s="15"/>
      <c r="I2820" s="15"/>
    </row>
    <row r="2821" spans="6:9">
      <c r="F2821" s="15"/>
      <c r="G2821" s="15"/>
      <c r="H2821" s="15"/>
      <c r="I2821" s="15"/>
    </row>
    <row r="2822" spans="6:9">
      <c r="F2822" s="15"/>
      <c r="G2822" s="15"/>
      <c r="H2822" s="15"/>
      <c r="I2822" s="15"/>
    </row>
    <row r="2823" spans="6:9">
      <c r="F2823" s="15"/>
      <c r="G2823" s="15"/>
      <c r="H2823" s="15"/>
      <c r="I2823" s="15"/>
    </row>
    <row r="2824" spans="6:9">
      <c r="F2824" s="15"/>
      <c r="G2824" s="15"/>
      <c r="H2824" s="15"/>
      <c r="I2824" s="15"/>
    </row>
    <row r="2825" spans="6:9">
      <c r="F2825" s="15"/>
      <c r="G2825" s="15"/>
      <c r="H2825" s="15"/>
      <c r="I2825" s="15"/>
    </row>
    <row r="2826" spans="6:9">
      <c r="F2826" s="15"/>
      <c r="G2826" s="15"/>
      <c r="H2826" s="15"/>
      <c r="I2826" s="15"/>
    </row>
    <row r="2827" spans="6:9">
      <c r="F2827" s="15"/>
      <c r="G2827" s="15"/>
      <c r="H2827" s="15"/>
      <c r="I2827" s="15"/>
    </row>
    <row r="2828" spans="6:9">
      <c r="F2828" s="15"/>
      <c r="G2828" s="15"/>
      <c r="H2828" s="15"/>
      <c r="I2828" s="15"/>
    </row>
    <row r="2829" spans="6:9">
      <c r="F2829" s="15"/>
      <c r="G2829" s="15"/>
      <c r="H2829" s="15"/>
      <c r="I2829" s="15"/>
    </row>
    <row r="2830" spans="6:9">
      <c r="F2830" s="15"/>
      <c r="G2830" s="15"/>
      <c r="H2830" s="15"/>
      <c r="I2830" s="15"/>
    </row>
    <row r="2831" spans="6:9">
      <c r="F2831" s="15"/>
      <c r="G2831" s="15"/>
      <c r="H2831" s="15"/>
      <c r="I2831" s="15"/>
    </row>
    <row r="2832" spans="6:9">
      <c r="F2832" s="15"/>
      <c r="G2832" s="15"/>
      <c r="H2832" s="15"/>
      <c r="I2832" s="15"/>
    </row>
    <row r="2833" spans="6:9">
      <c r="F2833" s="15"/>
      <c r="G2833" s="15"/>
      <c r="H2833" s="15"/>
      <c r="I2833" s="15"/>
    </row>
    <row r="2834" spans="6:9">
      <c r="F2834" s="15"/>
      <c r="G2834" s="15"/>
      <c r="H2834" s="15"/>
      <c r="I2834" s="15"/>
    </row>
    <row r="2835" spans="6:9">
      <c r="F2835" s="15"/>
      <c r="G2835" s="15"/>
      <c r="H2835" s="15"/>
      <c r="I2835" s="15"/>
    </row>
    <row r="2836" spans="6:9">
      <c r="F2836" s="15"/>
      <c r="G2836" s="15"/>
      <c r="H2836" s="15"/>
      <c r="I2836" s="15"/>
    </row>
    <row r="2837" spans="6:9">
      <c r="F2837" s="15"/>
      <c r="G2837" s="15"/>
      <c r="H2837" s="15"/>
      <c r="I2837" s="15"/>
    </row>
    <row r="2838" spans="6:9">
      <c r="F2838" s="15"/>
      <c r="G2838" s="15"/>
      <c r="H2838" s="15"/>
      <c r="I2838" s="15"/>
    </row>
    <row r="2839" spans="6:9">
      <c r="F2839" s="15"/>
      <c r="G2839" s="15"/>
      <c r="H2839" s="15"/>
      <c r="I2839" s="15"/>
    </row>
    <row r="2840" spans="6:9">
      <c r="F2840" s="15"/>
      <c r="G2840" s="15"/>
      <c r="H2840" s="15"/>
      <c r="I2840" s="15"/>
    </row>
    <row r="2841" spans="6:9">
      <c r="F2841" s="15"/>
      <c r="G2841" s="15"/>
      <c r="H2841" s="15"/>
      <c r="I2841" s="15"/>
    </row>
    <row r="2842" spans="6:9">
      <c r="F2842" s="15"/>
      <c r="G2842" s="15"/>
      <c r="H2842" s="15"/>
      <c r="I2842" s="15"/>
    </row>
    <row r="2843" spans="6:9">
      <c r="F2843" s="15"/>
      <c r="G2843" s="15"/>
      <c r="H2843" s="15"/>
      <c r="I2843" s="15"/>
    </row>
    <row r="2844" spans="6:9">
      <c r="F2844" s="15"/>
      <c r="G2844" s="15"/>
      <c r="H2844" s="15"/>
      <c r="I2844" s="15"/>
    </row>
    <row r="2845" spans="6:9">
      <c r="F2845" s="15"/>
      <c r="G2845" s="15"/>
      <c r="H2845" s="15"/>
      <c r="I2845" s="15"/>
    </row>
    <row r="2846" spans="6:9">
      <c r="F2846" s="15"/>
      <c r="G2846" s="15"/>
      <c r="H2846" s="15"/>
      <c r="I2846" s="15"/>
    </row>
    <row r="2847" spans="6:9">
      <c r="F2847" s="15"/>
      <c r="G2847" s="15"/>
      <c r="H2847" s="15"/>
      <c r="I2847" s="15"/>
    </row>
    <row r="2848" spans="6:9">
      <c r="F2848" s="15"/>
      <c r="G2848" s="15"/>
      <c r="H2848" s="15"/>
      <c r="I2848" s="15"/>
    </row>
    <row r="2849" spans="6:9">
      <c r="F2849" s="15"/>
      <c r="G2849" s="15"/>
      <c r="H2849" s="15"/>
      <c r="I2849" s="15"/>
    </row>
    <row r="2850" spans="6:9">
      <c r="F2850" s="15"/>
      <c r="G2850" s="15"/>
      <c r="H2850" s="15"/>
      <c r="I2850" s="15"/>
    </row>
    <row r="2851" spans="6:9">
      <c r="F2851" s="15"/>
      <c r="G2851" s="15"/>
      <c r="H2851" s="15"/>
      <c r="I2851" s="15"/>
    </row>
    <row r="2852" spans="6:9">
      <c r="F2852" s="15"/>
      <c r="G2852" s="15"/>
      <c r="H2852" s="15"/>
      <c r="I2852" s="15"/>
    </row>
    <row r="2853" spans="6:9">
      <c r="F2853" s="15"/>
      <c r="G2853" s="15"/>
      <c r="H2853" s="15"/>
      <c r="I2853" s="15"/>
    </row>
    <row r="2854" spans="6:9">
      <c r="F2854" s="15"/>
      <c r="G2854" s="15"/>
      <c r="H2854" s="15"/>
      <c r="I2854" s="15"/>
    </row>
    <row r="2855" spans="6:9">
      <c r="F2855" s="15"/>
      <c r="G2855" s="15"/>
      <c r="H2855" s="15"/>
      <c r="I2855" s="15"/>
    </row>
    <row r="2856" spans="6:9">
      <c r="F2856" s="15"/>
      <c r="G2856" s="15"/>
      <c r="H2856" s="15"/>
      <c r="I2856" s="15"/>
    </row>
    <row r="2857" spans="6:9">
      <c r="F2857" s="15"/>
      <c r="G2857" s="15"/>
      <c r="H2857" s="15"/>
      <c r="I2857" s="15"/>
    </row>
    <row r="2858" spans="6:9">
      <c r="F2858" s="15"/>
      <c r="G2858" s="15"/>
      <c r="H2858" s="15"/>
      <c r="I2858" s="15"/>
    </row>
    <row r="2859" spans="6:9">
      <c r="F2859" s="15"/>
      <c r="G2859" s="15"/>
      <c r="H2859" s="15"/>
      <c r="I2859" s="15"/>
    </row>
    <row r="2860" spans="6:9">
      <c r="F2860" s="15"/>
      <c r="G2860" s="15"/>
      <c r="H2860" s="15"/>
      <c r="I2860" s="15"/>
    </row>
    <row r="2861" spans="6:9">
      <c r="F2861" s="15"/>
      <c r="G2861" s="15"/>
      <c r="H2861" s="15"/>
      <c r="I2861" s="15"/>
    </row>
    <row r="2862" spans="6:9">
      <c r="F2862" s="15"/>
      <c r="G2862" s="15"/>
      <c r="H2862" s="15"/>
      <c r="I2862" s="15"/>
    </row>
    <row r="2863" spans="6:9">
      <c r="F2863" s="15"/>
      <c r="G2863" s="15"/>
      <c r="H2863" s="15"/>
      <c r="I2863" s="15"/>
    </row>
    <row r="2864" spans="6:9">
      <c r="F2864" s="15"/>
      <c r="G2864" s="15"/>
      <c r="H2864" s="15"/>
      <c r="I2864" s="15"/>
    </row>
    <row r="2865" spans="6:9">
      <c r="F2865" s="15"/>
      <c r="G2865" s="15"/>
      <c r="H2865" s="15"/>
      <c r="I2865" s="15"/>
    </row>
    <row r="2866" spans="6:9">
      <c r="F2866" s="15"/>
      <c r="G2866" s="15"/>
      <c r="H2866" s="15"/>
      <c r="I2866" s="15"/>
    </row>
    <row r="2867" spans="6:9">
      <c r="F2867" s="15"/>
      <c r="G2867" s="15"/>
      <c r="H2867" s="15"/>
      <c r="I2867" s="15"/>
    </row>
    <row r="2868" spans="6:9">
      <c r="F2868" s="15"/>
      <c r="G2868" s="15"/>
      <c r="H2868" s="15"/>
      <c r="I2868" s="15"/>
    </row>
    <row r="2869" spans="6:9">
      <c r="F2869" s="15"/>
      <c r="G2869" s="15"/>
      <c r="H2869" s="15"/>
      <c r="I2869" s="15"/>
    </row>
    <row r="2870" spans="6:9">
      <c r="F2870" s="15"/>
      <c r="G2870" s="15"/>
      <c r="H2870" s="15"/>
      <c r="I2870" s="15"/>
    </row>
    <row r="2871" spans="6:9">
      <c r="F2871" s="15"/>
      <c r="G2871" s="15"/>
      <c r="H2871" s="15"/>
      <c r="I2871" s="15"/>
    </row>
    <row r="2872" spans="6:9">
      <c r="F2872" s="15"/>
      <c r="G2872" s="15"/>
      <c r="H2872" s="15"/>
      <c r="I2872" s="15"/>
    </row>
    <row r="2873" spans="6:9">
      <c r="F2873" s="15"/>
      <c r="G2873" s="15"/>
      <c r="H2873" s="15"/>
      <c r="I2873" s="15"/>
    </row>
    <row r="2874" spans="6:9">
      <c r="F2874" s="15"/>
      <c r="G2874" s="15"/>
      <c r="H2874" s="15"/>
      <c r="I2874" s="15"/>
    </row>
    <row r="2875" spans="6:9">
      <c r="F2875" s="15"/>
      <c r="G2875" s="15"/>
      <c r="H2875" s="15"/>
      <c r="I2875" s="15"/>
    </row>
    <row r="2876" spans="6:9">
      <c r="F2876" s="15"/>
      <c r="G2876" s="15"/>
      <c r="H2876" s="15"/>
      <c r="I2876" s="15"/>
    </row>
    <row r="2877" spans="6:9">
      <c r="F2877" s="15"/>
      <c r="G2877" s="15"/>
      <c r="H2877" s="15"/>
      <c r="I2877" s="15"/>
    </row>
    <row r="2878" spans="6:9">
      <c r="F2878" s="15"/>
      <c r="G2878" s="15"/>
      <c r="H2878" s="15"/>
      <c r="I2878" s="15"/>
    </row>
    <row r="2879" spans="6:9">
      <c r="F2879" s="15"/>
      <c r="G2879" s="15"/>
      <c r="H2879" s="15"/>
      <c r="I2879" s="15"/>
    </row>
    <row r="2880" spans="6:9">
      <c r="F2880" s="15"/>
      <c r="G2880" s="15"/>
      <c r="H2880" s="15"/>
      <c r="I2880" s="15"/>
    </row>
    <row r="2881" spans="6:9">
      <c r="F2881" s="15"/>
      <c r="G2881" s="15"/>
      <c r="H2881" s="15"/>
      <c r="I2881" s="15"/>
    </row>
    <row r="2882" spans="6:9">
      <c r="F2882" s="15"/>
      <c r="G2882" s="15"/>
      <c r="H2882" s="15"/>
      <c r="I2882" s="15"/>
    </row>
    <row r="2883" spans="6:9">
      <c r="F2883" s="15"/>
      <c r="G2883" s="15"/>
      <c r="H2883" s="15"/>
      <c r="I2883" s="15"/>
    </row>
    <row r="2884" spans="6:9">
      <c r="F2884" s="15"/>
      <c r="G2884" s="15"/>
      <c r="H2884" s="15"/>
      <c r="I2884" s="15"/>
    </row>
    <row r="2885" spans="6:9">
      <c r="F2885" s="15"/>
      <c r="G2885" s="15"/>
      <c r="H2885" s="15"/>
      <c r="I2885" s="15"/>
    </row>
    <row r="2886" spans="6:9">
      <c r="F2886" s="15"/>
      <c r="G2886" s="15"/>
      <c r="H2886" s="15"/>
      <c r="I2886" s="15"/>
    </row>
    <row r="2887" spans="6:9">
      <c r="F2887" s="15"/>
      <c r="G2887" s="15"/>
      <c r="H2887" s="15"/>
      <c r="I2887" s="15"/>
    </row>
    <row r="2888" spans="6:9">
      <c r="F2888" s="15"/>
      <c r="G2888" s="15"/>
      <c r="H2888" s="15"/>
      <c r="I2888" s="15"/>
    </row>
    <row r="2889" spans="6:9">
      <c r="F2889" s="15"/>
      <c r="G2889" s="15"/>
      <c r="H2889" s="15"/>
      <c r="I2889" s="15"/>
    </row>
    <row r="2890" spans="6:9">
      <c r="F2890" s="15"/>
      <c r="G2890" s="15"/>
      <c r="H2890" s="15"/>
      <c r="I2890" s="15"/>
    </row>
    <row r="2891" spans="6:9">
      <c r="F2891" s="15"/>
      <c r="G2891" s="15"/>
      <c r="H2891" s="15"/>
      <c r="I2891" s="15"/>
    </row>
    <row r="2892" spans="6:9">
      <c r="F2892" s="15"/>
      <c r="G2892" s="15"/>
      <c r="H2892" s="15"/>
      <c r="I2892" s="15"/>
    </row>
    <row r="2893" spans="6:9">
      <c r="F2893" s="15"/>
      <c r="G2893" s="15"/>
      <c r="H2893" s="15"/>
      <c r="I2893" s="15"/>
    </row>
    <row r="2894" spans="6:9">
      <c r="F2894" s="15"/>
      <c r="G2894" s="15"/>
      <c r="H2894" s="15"/>
      <c r="I2894" s="15"/>
    </row>
    <row r="2895" spans="6:9">
      <c r="F2895" s="15"/>
      <c r="G2895" s="15"/>
      <c r="H2895" s="15"/>
      <c r="I2895" s="15"/>
    </row>
    <row r="2896" spans="6:9">
      <c r="F2896" s="15"/>
      <c r="G2896" s="15"/>
      <c r="H2896" s="15"/>
      <c r="I2896" s="15"/>
    </row>
    <row r="2897" spans="6:9">
      <c r="F2897" s="15"/>
      <c r="G2897" s="15"/>
      <c r="H2897" s="15"/>
      <c r="I2897" s="15"/>
    </row>
    <row r="2898" spans="6:9">
      <c r="F2898" s="15"/>
      <c r="G2898" s="15"/>
      <c r="H2898" s="15"/>
      <c r="I2898" s="15"/>
    </row>
    <row r="2899" spans="6:9">
      <c r="F2899" s="15"/>
      <c r="G2899" s="15"/>
      <c r="H2899" s="15"/>
      <c r="I2899" s="15"/>
    </row>
    <row r="2900" spans="6:9">
      <c r="F2900" s="15"/>
      <c r="G2900" s="15"/>
      <c r="H2900" s="15"/>
      <c r="I2900" s="15"/>
    </row>
    <row r="2901" spans="6:9">
      <c r="F2901" s="15"/>
      <c r="G2901" s="15"/>
      <c r="H2901" s="15"/>
      <c r="I2901" s="15"/>
    </row>
    <row r="2902" spans="6:9">
      <c r="F2902" s="15"/>
      <c r="G2902" s="15"/>
      <c r="H2902" s="15"/>
      <c r="I2902" s="15"/>
    </row>
    <row r="2903" spans="6:9">
      <c r="F2903" s="15"/>
      <c r="G2903" s="15"/>
      <c r="H2903" s="15"/>
      <c r="I2903" s="15"/>
    </row>
    <row r="2904" spans="6:9">
      <c r="F2904" s="15"/>
      <c r="G2904" s="15"/>
      <c r="H2904" s="15"/>
      <c r="I2904" s="15"/>
    </row>
    <row r="2905" spans="6:9">
      <c r="F2905" s="15"/>
      <c r="G2905" s="15"/>
      <c r="H2905" s="15"/>
      <c r="I2905" s="15"/>
    </row>
    <row r="2906" spans="6:9">
      <c r="F2906" s="15"/>
      <c r="G2906" s="15"/>
      <c r="H2906" s="15"/>
      <c r="I2906" s="15"/>
    </row>
    <row r="2907" spans="6:9">
      <c r="F2907" s="15"/>
      <c r="G2907" s="15"/>
      <c r="H2907" s="15"/>
      <c r="I2907" s="15"/>
    </row>
    <row r="2908" spans="6:9">
      <c r="F2908" s="15"/>
      <c r="G2908" s="15"/>
      <c r="H2908" s="15"/>
      <c r="I2908" s="15"/>
    </row>
    <row r="2909" spans="6:9">
      <c r="F2909" s="15"/>
      <c r="G2909" s="15"/>
      <c r="H2909" s="15"/>
      <c r="I2909" s="15"/>
    </row>
    <row r="2910" spans="6:9">
      <c r="F2910" s="15"/>
      <c r="G2910" s="15"/>
      <c r="H2910" s="15"/>
      <c r="I2910" s="15"/>
    </row>
    <row r="2911" spans="6:9">
      <c r="F2911" s="15"/>
      <c r="G2911" s="15"/>
      <c r="H2911" s="15"/>
      <c r="I2911" s="15"/>
    </row>
    <row r="2912" spans="6:9">
      <c r="F2912" s="15"/>
      <c r="G2912" s="15"/>
      <c r="H2912" s="15"/>
      <c r="I2912" s="15"/>
    </row>
    <row r="2913" spans="6:9">
      <c r="F2913" s="15"/>
      <c r="G2913" s="15"/>
      <c r="H2913" s="15"/>
      <c r="I2913" s="15"/>
    </row>
    <row r="2914" spans="6:9">
      <c r="F2914" s="15"/>
      <c r="G2914" s="15"/>
      <c r="H2914" s="15"/>
      <c r="I2914" s="15"/>
    </row>
    <row r="2915" spans="6:9">
      <c r="F2915" s="15"/>
      <c r="G2915" s="15"/>
      <c r="H2915" s="15"/>
      <c r="I2915" s="15"/>
    </row>
    <row r="2916" spans="6:9">
      <c r="F2916" s="15"/>
      <c r="G2916" s="15"/>
      <c r="H2916" s="15"/>
      <c r="I2916" s="15"/>
    </row>
    <row r="2917" spans="6:9">
      <c r="F2917" s="15"/>
      <c r="G2917" s="15"/>
      <c r="H2917" s="15"/>
      <c r="I2917" s="15"/>
    </row>
    <row r="2918" spans="6:9">
      <c r="F2918" s="15"/>
      <c r="G2918" s="15"/>
      <c r="H2918" s="15"/>
      <c r="I2918" s="15"/>
    </row>
    <row r="2919" spans="6:9">
      <c r="F2919" s="15"/>
      <c r="G2919" s="15"/>
      <c r="H2919" s="15"/>
      <c r="I2919" s="15"/>
    </row>
    <row r="2920" spans="6:9">
      <c r="F2920" s="15"/>
      <c r="G2920" s="15"/>
      <c r="H2920" s="15"/>
      <c r="I2920" s="15"/>
    </row>
    <row r="2921" spans="6:9">
      <c r="F2921" s="15"/>
      <c r="G2921" s="15"/>
      <c r="H2921" s="15"/>
      <c r="I2921" s="15"/>
    </row>
    <row r="2922" spans="6:9">
      <c r="F2922" s="15"/>
      <c r="G2922" s="15"/>
      <c r="H2922" s="15"/>
      <c r="I2922" s="15"/>
    </row>
    <row r="2923" spans="6:9">
      <c r="F2923" s="15"/>
      <c r="G2923" s="15"/>
      <c r="H2923" s="15"/>
      <c r="I2923" s="15"/>
    </row>
    <row r="2924" spans="6:9">
      <c r="F2924" s="15"/>
      <c r="G2924" s="15"/>
      <c r="H2924" s="15"/>
      <c r="I2924" s="15"/>
    </row>
    <row r="2925" spans="6:9">
      <c r="F2925" s="15"/>
      <c r="G2925" s="15"/>
      <c r="H2925" s="15"/>
      <c r="I2925" s="15"/>
    </row>
    <row r="2926" spans="6:9">
      <c r="F2926" s="15"/>
      <c r="G2926" s="15"/>
      <c r="H2926" s="15"/>
      <c r="I2926" s="15"/>
    </row>
    <row r="2927" spans="6:9">
      <c r="F2927" s="15"/>
      <c r="G2927" s="15"/>
      <c r="H2927" s="15"/>
      <c r="I2927" s="15"/>
    </row>
    <row r="2928" spans="6:9">
      <c r="F2928" s="15"/>
      <c r="G2928" s="15"/>
      <c r="H2928" s="15"/>
      <c r="I2928" s="15"/>
    </row>
    <row r="2929" spans="6:9">
      <c r="F2929" s="15"/>
      <c r="G2929" s="15"/>
      <c r="H2929" s="15"/>
      <c r="I2929" s="15"/>
    </row>
    <row r="2930" spans="6:9">
      <c r="F2930" s="15"/>
      <c r="G2930" s="15"/>
      <c r="H2930" s="15"/>
      <c r="I2930" s="15"/>
    </row>
    <row r="2931" spans="6:9">
      <c r="F2931" s="15"/>
      <c r="G2931" s="15"/>
      <c r="H2931" s="15"/>
      <c r="I2931" s="15"/>
    </row>
    <row r="2932" spans="6:9">
      <c r="F2932" s="15"/>
      <c r="G2932" s="15"/>
      <c r="H2932" s="15"/>
      <c r="I2932" s="15"/>
    </row>
    <row r="2933" spans="6:9">
      <c r="F2933" s="15"/>
      <c r="G2933" s="15"/>
      <c r="H2933" s="15"/>
      <c r="I2933" s="15"/>
    </row>
    <row r="2934" spans="6:9">
      <c r="F2934" s="15"/>
      <c r="G2934" s="15"/>
      <c r="H2934" s="15"/>
      <c r="I2934" s="15"/>
    </row>
    <row r="2935" spans="6:9">
      <c r="F2935" s="15"/>
      <c r="G2935" s="15"/>
      <c r="H2935" s="15"/>
      <c r="I2935" s="15"/>
    </row>
    <row r="2936" spans="6:9">
      <c r="F2936" s="15"/>
      <c r="G2936" s="15"/>
      <c r="H2936" s="15"/>
      <c r="I2936" s="15"/>
    </row>
    <row r="2937" spans="6:9">
      <c r="F2937" s="15"/>
      <c r="G2937" s="15"/>
      <c r="H2937" s="15"/>
      <c r="I2937" s="15"/>
    </row>
    <row r="2938" spans="6:9">
      <c r="F2938" s="15"/>
      <c r="G2938" s="15"/>
      <c r="H2938" s="15"/>
      <c r="I2938" s="15"/>
    </row>
    <row r="2939" spans="6:9">
      <c r="F2939" s="15"/>
      <c r="G2939" s="15"/>
      <c r="H2939" s="15"/>
      <c r="I2939" s="15"/>
    </row>
    <row r="2940" spans="6:9">
      <c r="F2940" s="15"/>
      <c r="G2940" s="15"/>
      <c r="H2940" s="15"/>
      <c r="I2940" s="15"/>
    </row>
    <row r="2941" spans="6:9">
      <c r="F2941" s="15"/>
      <c r="G2941" s="15"/>
      <c r="H2941" s="15"/>
      <c r="I2941" s="15"/>
    </row>
    <row r="2942" spans="6:9">
      <c r="F2942" s="15"/>
      <c r="G2942" s="15"/>
      <c r="H2942" s="15"/>
      <c r="I2942" s="15"/>
    </row>
    <row r="2943" spans="6:9">
      <c r="F2943" s="15"/>
      <c r="G2943" s="15"/>
      <c r="H2943" s="15"/>
      <c r="I2943" s="15"/>
    </row>
    <row r="2944" spans="6:9">
      <c r="F2944" s="15"/>
      <c r="G2944" s="15"/>
      <c r="H2944" s="15"/>
      <c r="I2944" s="15"/>
    </row>
    <row r="2945" spans="6:9">
      <c r="F2945" s="15"/>
      <c r="G2945" s="15"/>
      <c r="H2945" s="15"/>
      <c r="I2945" s="15"/>
    </row>
    <row r="2946" spans="6:9">
      <c r="F2946" s="15"/>
      <c r="G2946" s="15"/>
      <c r="H2946" s="15"/>
      <c r="I2946" s="15"/>
    </row>
    <row r="2947" spans="6:9">
      <c r="F2947" s="15"/>
      <c r="G2947" s="15"/>
      <c r="H2947" s="15"/>
      <c r="I2947" s="15"/>
    </row>
    <row r="2948" spans="6:9">
      <c r="F2948" s="15"/>
      <c r="G2948" s="15"/>
      <c r="H2948" s="15"/>
      <c r="I2948" s="15"/>
    </row>
    <row r="2949" spans="6:9">
      <c r="F2949" s="15"/>
      <c r="G2949" s="15"/>
      <c r="H2949" s="15"/>
      <c r="I2949" s="15"/>
    </row>
    <row r="2950" spans="6:9">
      <c r="F2950" s="15"/>
      <c r="G2950" s="15"/>
      <c r="H2950" s="15"/>
      <c r="I2950" s="15"/>
    </row>
    <row r="2951" spans="6:9">
      <c r="F2951" s="15"/>
      <c r="G2951" s="15"/>
      <c r="H2951" s="15"/>
      <c r="I2951" s="15"/>
    </row>
    <row r="2952" spans="6:9">
      <c r="F2952" s="15"/>
      <c r="G2952" s="15"/>
      <c r="H2952" s="15"/>
      <c r="I2952" s="15"/>
    </row>
    <row r="2953" spans="6:9">
      <c r="F2953" s="15"/>
      <c r="G2953" s="15"/>
      <c r="H2953" s="15"/>
      <c r="I2953" s="15"/>
    </row>
    <row r="2954" spans="6:9">
      <c r="F2954" s="15"/>
      <c r="G2954" s="15"/>
      <c r="H2954" s="15"/>
      <c r="I2954" s="15"/>
    </row>
    <row r="2955" spans="6:9">
      <c r="F2955" s="15"/>
      <c r="G2955" s="15"/>
      <c r="H2955" s="15"/>
      <c r="I2955" s="15"/>
    </row>
    <row r="2956" spans="6:9">
      <c r="F2956" s="15"/>
      <c r="G2956" s="15"/>
      <c r="H2956" s="15"/>
      <c r="I2956" s="15"/>
    </row>
    <row r="2957" spans="6:9">
      <c r="F2957" s="15"/>
      <c r="G2957" s="15"/>
      <c r="H2957" s="15"/>
      <c r="I2957" s="15"/>
    </row>
    <row r="2958" spans="6:9">
      <c r="F2958" s="15"/>
      <c r="G2958" s="15"/>
      <c r="H2958" s="15"/>
      <c r="I2958" s="15"/>
    </row>
    <row r="2959" spans="6:9">
      <c r="F2959" s="15"/>
      <c r="G2959" s="15"/>
      <c r="H2959" s="15"/>
      <c r="I2959" s="15"/>
    </row>
    <row r="2960" spans="6:9">
      <c r="F2960" s="15"/>
      <c r="G2960" s="15"/>
      <c r="H2960" s="15"/>
      <c r="I2960" s="15"/>
    </row>
    <row r="2961" spans="6:9">
      <c r="F2961" s="15"/>
      <c r="G2961" s="15"/>
      <c r="H2961" s="15"/>
      <c r="I2961" s="15"/>
    </row>
    <row r="2962" spans="6:9">
      <c r="F2962" s="15"/>
      <c r="G2962" s="15"/>
      <c r="H2962" s="15"/>
      <c r="I2962" s="15"/>
    </row>
    <row r="2963" spans="6:9">
      <c r="F2963" s="15"/>
      <c r="G2963" s="15"/>
      <c r="H2963" s="15"/>
      <c r="I2963" s="15"/>
    </row>
    <row r="2964" spans="6:9">
      <c r="F2964" s="15"/>
      <c r="G2964" s="15"/>
      <c r="H2964" s="15"/>
      <c r="I2964" s="15"/>
    </row>
    <row r="2965" spans="6:9">
      <c r="F2965" s="15"/>
      <c r="G2965" s="15"/>
      <c r="H2965" s="15"/>
      <c r="I2965" s="15"/>
    </row>
    <row r="2966" spans="6:9">
      <c r="F2966" s="15"/>
      <c r="G2966" s="15"/>
      <c r="H2966" s="15"/>
      <c r="I2966" s="15"/>
    </row>
    <row r="2967" spans="6:9">
      <c r="F2967" s="15"/>
      <c r="G2967" s="15"/>
      <c r="H2967" s="15"/>
      <c r="I2967" s="15"/>
    </row>
    <row r="2968" spans="6:9">
      <c r="F2968" s="15"/>
      <c r="G2968" s="15"/>
      <c r="H2968" s="15"/>
      <c r="I2968" s="15"/>
    </row>
    <row r="2969" spans="6:9">
      <c r="F2969" s="15"/>
      <c r="G2969" s="15"/>
      <c r="H2969" s="15"/>
      <c r="I2969" s="15"/>
    </row>
    <row r="2970" spans="6:9">
      <c r="F2970" s="15"/>
      <c r="G2970" s="15"/>
      <c r="H2970" s="15"/>
      <c r="I2970" s="15"/>
    </row>
    <row r="2971" spans="6:9">
      <c r="F2971" s="15"/>
      <c r="G2971" s="15"/>
      <c r="H2971" s="15"/>
      <c r="I2971" s="15"/>
    </row>
    <row r="2972" spans="6:9">
      <c r="F2972" s="15"/>
      <c r="G2972" s="15"/>
      <c r="H2972" s="15"/>
      <c r="I2972" s="15"/>
    </row>
    <row r="2973" spans="6:9">
      <c r="F2973" s="15"/>
      <c r="G2973" s="15"/>
      <c r="H2973" s="15"/>
      <c r="I2973" s="15"/>
    </row>
    <row r="2974" spans="6:9">
      <c r="F2974" s="15"/>
      <c r="G2974" s="15"/>
      <c r="H2974" s="15"/>
      <c r="I2974" s="15"/>
    </row>
    <row r="2975" spans="6:9">
      <c r="F2975" s="15"/>
      <c r="G2975" s="15"/>
      <c r="H2975" s="15"/>
      <c r="I2975" s="15"/>
    </row>
    <row r="2976" spans="6:9">
      <c r="F2976" s="15"/>
      <c r="G2976" s="15"/>
      <c r="H2976" s="15"/>
      <c r="I2976" s="15"/>
    </row>
    <row r="2977" spans="6:9">
      <c r="F2977" s="15"/>
      <c r="G2977" s="15"/>
      <c r="H2977" s="15"/>
      <c r="I2977" s="15"/>
    </row>
    <row r="2978" spans="6:9">
      <c r="F2978" s="15"/>
      <c r="G2978" s="15"/>
      <c r="H2978" s="15"/>
      <c r="I2978" s="15"/>
    </row>
    <row r="2979" spans="6:9">
      <c r="F2979" s="15"/>
      <c r="G2979" s="15"/>
      <c r="H2979" s="15"/>
      <c r="I2979" s="15"/>
    </row>
    <row r="2980" spans="6:9">
      <c r="F2980" s="15"/>
      <c r="G2980" s="15"/>
      <c r="H2980" s="15"/>
      <c r="I2980" s="15"/>
    </row>
    <row r="2981" spans="6:9">
      <c r="F2981" s="15"/>
      <c r="G2981" s="15"/>
      <c r="H2981" s="15"/>
      <c r="I2981" s="15"/>
    </row>
    <row r="2982" spans="6:9">
      <c r="F2982" s="15"/>
      <c r="G2982" s="15"/>
      <c r="H2982" s="15"/>
      <c r="I2982" s="15"/>
    </row>
    <row r="2983" spans="6:9">
      <c r="F2983" s="15"/>
      <c r="G2983" s="15"/>
      <c r="H2983" s="15"/>
      <c r="I2983" s="15"/>
    </row>
    <row r="2984" spans="6:9">
      <c r="F2984" s="15"/>
      <c r="G2984" s="15"/>
      <c r="H2984" s="15"/>
      <c r="I2984" s="15"/>
    </row>
    <row r="2985" spans="6:9">
      <c r="F2985" s="15"/>
      <c r="G2985" s="15"/>
      <c r="H2985" s="15"/>
      <c r="I2985" s="15"/>
    </row>
    <row r="2986" spans="6:9">
      <c r="F2986" s="15"/>
      <c r="G2986" s="15"/>
      <c r="H2986" s="15"/>
      <c r="I2986" s="15"/>
    </row>
    <row r="2987" spans="6:9">
      <c r="F2987" s="15"/>
      <c r="G2987" s="15"/>
      <c r="H2987" s="15"/>
      <c r="I2987" s="15"/>
    </row>
    <row r="2988" spans="6:9">
      <c r="F2988" s="15"/>
      <c r="G2988" s="15"/>
      <c r="H2988" s="15"/>
      <c r="I2988" s="15"/>
    </row>
    <row r="2989" spans="6:9">
      <c r="F2989" s="15"/>
      <c r="G2989" s="15"/>
      <c r="H2989" s="15"/>
      <c r="I2989" s="15"/>
    </row>
    <row r="2990" spans="6:9">
      <c r="F2990" s="15"/>
      <c r="G2990" s="15"/>
      <c r="H2990" s="15"/>
      <c r="I2990" s="15"/>
    </row>
    <row r="2991" spans="6:9">
      <c r="F2991" s="15"/>
      <c r="G2991" s="15"/>
      <c r="H2991" s="15"/>
      <c r="I2991" s="15"/>
    </row>
    <row r="2992" spans="6:9">
      <c r="F2992" s="15"/>
      <c r="G2992" s="15"/>
      <c r="H2992" s="15"/>
      <c r="I2992" s="15"/>
    </row>
    <row r="2993" spans="6:9">
      <c r="F2993" s="15"/>
      <c r="G2993" s="15"/>
      <c r="H2993" s="15"/>
      <c r="I2993" s="15"/>
    </row>
    <row r="2994" spans="6:9">
      <c r="F2994" s="15"/>
      <c r="G2994" s="15"/>
      <c r="H2994" s="15"/>
      <c r="I2994" s="15"/>
    </row>
    <row r="2995" spans="6:9">
      <c r="F2995" s="15"/>
      <c r="G2995" s="15"/>
      <c r="H2995" s="15"/>
      <c r="I2995" s="15"/>
    </row>
    <row r="2996" spans="6:9">
      <c r="F2996" s="15"/>
      <c r="G2996" s="15"/>
      <c r="H2996" s="15"/>
      <c r="I2996" s="15"/>
    </row>
    <row r="2997" spans="6:9">
      <c r="F2997" s="15"/>
      <c r="G2997" s="15"/>
      <c r="H2997" s="15"/>
      <c r="I2997" s="15"/>
    </row>
    <row r="2998" spans="6:9">
      <c r="F2998" s="15"/>
      <c r="G2998" s="15"/>
      <c r="H2998" s="15"/>
      <c r="I2998" s="15"/>
    </row>
    <row r="2999" spans="6:9">
      <c r="F2999" s="15"/>
      <c r="G2999" s="15"/>
      <c r="H2999" s="15"/>
      <c r="I2999" s="15"/>
    </row>
    <row r="3000" spans="6:9">
      <c r="F3000" s="15"/>
      <c r="G3000" s="15"/>
      <c r="H3000" s="15"/>
      <c r="I3000" s="15"/>
    </row>
    <row r="3001" spans="6:9">
      <c r="F3001" s="15"/>
      <c r="G3001" s="15"/>
      <c r="H3001" s="15"/>
      <c r="I3001" s="15"/>
    </row>
    <row r="3002" spans="6:9">
      <c r="F3002" s="15"/>
      <c r="G3002" s="15"/>
      <c r="H3002" s="15"/>
      <c r="I3002" s="15"/>
    </row>
    <row r="3003" spans="6:9">
      <c r="F3003" s="15"/>
      <c r="G3003" s="15"/>
      <c r="H3003" s="15"/>
      <c r="I3003" s="15"/>
    </row>
    <row r="3004" spans="6:9">
      <c r="F3004" s="15"/>
      <c r="G3004" s="15"/>
      <c r="H3004" s="15"/>
      <c r="I3004" s="15"/>
    </row>
    <row r="3005" spans="6:9">
      <c r="F3005" s="15"/>
      <c r="G3005" s="15"/>
      <c r="H3005" s="15"/>
      <c r="I3005" s="15"/>
    </row>
    <row r="3006" spans="6:9">
      <c r="F3006" s="15"/>
      <c r="G3006" s="15"/>
      <c r="H3006" s="15"/>
      <c r="I3006" s="15"/>
    </row>
    <row r="3007" spans="6:9">
      <c r="F3007" s="15"/>
      <c r="G3007" s="15"/>
      <c r="H3007" s="15"/>
      <c r="I3007" s="15"/>
    </row>
    <row r="3008" spans="6:9">
      <c r="F3008" s="15"/>
      <c r="G3008" s="15"/>
      <c r="H3008" s="15"/>
      <c r="I3008" s="15"/>
    </row>
    <row r="3009" spans="6:9">
      <c r="F3009" s="15"/>
      <c r="G3009" s="15"/>
      <c r="H3009" s="15"/>
      <c r="I3009" s="15"/>
    </row>
    <row r="3010" spans="6:9">
      <c r="F3010" s="15"/>
      <c r="G3010" s="15"/>
      <c r="H3010" s="15"/>
      <c r="I3010" s="15"/>
    </row>
    <row r="3011" spans="6:9">
      <c r="F3011" s="15"/>
      <c r="G3011" s="15"/>
      <c r="H3011" s="15"/>
      <c r="I3011" s="15"/>
    </row>
    <row r="3012" spans="6:9">
      <c r="F3012" s="15"/>
      <c r="G3012" s="15"/>
      <c r="H3012" s="15"/>
      <c r="I3012" s="15"/>
    </row>
    <row r="3013" spans="6:9">
      <c r="F3013" s="15"/>
      <c r="G3013" s="15"/>
      <c r="H3013" s="15"/>
      <c r="I3013" s="15"/>
    </row>
    <row r="3014" spans="6:9">
      <c r="F3014" s="15"/>
      <c r="G3014" s="15"/>
      <c r="H3014" s="15"/>
      <c r="I3014" s="15"/>
    </row>
    <row r="3015" spans="6:9">
      <c r="F3015" s="15"/>
      <c r="G3015" s="15"/>
      <c r="H3015" s="15"/>
      <c r="I3015" s="15"/>
    </row>
    <row r="3016" spans="6:9">
      <c r="F3016" s="15"/>
      <c r="G3016" s="15"/>
      <c r="H3016" s="15"/>
      <c r="I3016" s="15"/>
    </row>
    <row r="3017" spans="6:9">
      <c r="F3017" s="15"/>
      <c r="G3017" s="15"/>
      <c r="H3017" s="15"/>
      <c r="I3017" s="15"/>
    </row>
    <row r="3018" spans="6:9">
      <c r="F3018" s="15"/>
      <c r="G3018" s="15"/>
      <c r="H3018" s="15"/>
      <c r="I3018" s="15"/>
    </row>
    <row r="3019" spans="6:9">
      <c r="F3019" s="15"/>
      <c r="G3019" s="15"/>
      <c r="H3019" s="15"/>
      <c r="I3019" s="15"/>
    </row>
    <row r="3020" spans="6:9">
      <c r="F3020" s="15"/>
      <c r="G3020" s="15"/>
      <c r="H3020" s="15"/>
      <c r="I3020" s="15"/>
    </row>
    <row r="3021" spans="6:9">
      <c r="F3021" s="15"/>
      <c r="G3021" s="15"/>
      <c r="H3021" s="15"/>
      <c r="I3021" s="15"/>
    </row>
    <row r="3022" spans="6:9">
      <c r="F3022" s="15"/>
      <c r="G3022" s="15"/>
      <c r="H3022" s="15"/>
      <c r="I3022" s="15"/>
    </row>
    <row r="3023" spans="6:9">
      <c r="F3023" s="15"/>
      <c r="G3023" s="15"/>
      <c r="H3023" s="15"/>
      <c r="I3023" s="15"/>
    </row>
    <row r="3024" spans="6:9">
      <c r="F3024" s="15"/>
      <c r="G3024" s="15"/>
      <c r="H3024" s="15"/>
      <c r="I3024" s="15"/>
    </row>
    <row r="3025" spans="6:9">
      <c r="F3025" s="15"/>
      <c r="G3025" s="15"/>
      <c r="H3025" s="15"/>
      <c r="I3025" s="15"/>
    </row>
    <row r="3026" spans="6:9">
      <c r="F3026" s="15"/>
      <c r="G3026" s="15"/>
      <c r="H3026" s="15"/>
      <c r="I3026" s="15"/>
    </row>
    <row r="3027" spans="6:9">
      <c r="F3027" s="15"/>
      <c r="G3027" s="15"/>
      <c r="H3027" s="15"/>
      <c r="I3027" s="15"/>
    </row>
    <row r="3028" spans="6:9">
      <c r="F3028" s="15"/>
      <c r="G3028" s="15"/>
      <c r="H3028" s="15"/>
      <c r="I3028" s="15"/>
    </row>
    <row r="3029" spans="6:9">
      <c r="F3029" s="15"/>
      <c r="G3029" s="15"/>
      <c r="H3029" s="15"/>
      <c r="I3029" s="15"/>
    </row>
    <row r="3030" spans="6:9">
      <c r="F3030" s="15"/>
      <c r="G3030" s="15"/>
      <c r="H3030" s="15"/>
      <c r="I3030" s="15"/>
    </row>
    <row r="3031" spans="6:9">
      <c r="F3031" s="15"/>
      <c r="G3031" s="15"/>
      <c r="H3031" s="15"/>
      <c r="I3031" s="15"/>
    </row>
    <row r="3032" spans="6:9">
      <c r="F3032" s="15"/>
      <c r="G3032" s="15"/>
      <c r="H3032" s="15"/>
      <c r="I3032" s="15"/>
    </row>
    <row r="3033" spans="6:9">
      <c r="F3033" s="15"/>
      <c r="G3033" s="15"/>
      <c r="H3033" s="15"/>
      <c r="I3033" s="15"/>
    </row>
    <row r="3034" spans="6:9">
      <c r="F3034" s="15"/>
      <c r="G3034" s="15"/>
      <c r="H3034" s="15"/>
      <c r="I3034" s="15"/>
    </row>
    <row r="3035" spans="6:9">
      <c r="F3035" s="15"/>
      <c r="G3035" s="15"/>
      <c r="H3035" s="15"/>
      <c r="I3035" s="15"/>
    </row>
    <row r="3036" spans="6:9">
      <c r="F3036" s="15"/>
      <c r="G3036" s="15"/>
      <c r="H3036" s="15"/>
      <c r="I3036" s="15"/>
    </row>
    <row r="3037" spans="6:9">
      <c r="F3037" s="15"/>
      <c r="G3037" s="15"/>
      <c r="H3037" s="15"/>
      <c r="I3037" s="15"/>
    </row>
    <row r="3038" spans="6:9">
      <c r="F3038" s="15"/>
      <c r="G3038" s="15"/>
      <c r="H3038" s="15"/>
      <c r="I3038" s="15"/>
    </row>
    <row r="3039" spans="6:9">
      <c r="F3039" s="15"/>
      <c r="G3039" s="15"/>
      <c r="H3039" s="15"/>
      <c r="I3039" s="15"/>
    </row>
    <row r="3040" spans="6:9">
      <c r="F3040" s="15"/>
      <c r="G3040" s="15"/>
      <c r="H3040" s="15"/>
      <c r="I3040" s="15"/>
    </row>
    <row r="3041" spans="6:9">
      <c r="F3041" s="15"/>
      <c r="G3041" s="15"/>
      <c r="H3041" s="15"/>
      <c r="I3041" s="15"/>
    </row>
    <row r="3042" spans="6:9">
      <c r="F3042" s="15"/>
      <c r="G3042" s="15"/>
      <c r="H3042" s="15"/>
      <c r="I3042" s="15"/>
    </row>
    <row r="3043" spans="6:9">
      <c r="F3043" s="15"/>
      <c r="G3043" s="15"/>
      <c r="H3043" s="15"/>
      <c r="I3043" s="15"/>
    </row>
    <row r="3044" spans="6:9">
      <c r="F3044" s="15"/>
      <c r="G3044" s="15"/>
      <c r="H3044" s="15"/>
      <c r="I3044" s="15"/>
    </row>
    <row r="3045" spans="6:9">
      <c r="F3045" s="15"/>
      <c r="G3045" s="15"/>
      <c r="H3045" s="15"/>
      <c r="I3045" s="15"/>
    </row>
    <row r="3046" spans="6:9">
      <c r="F3046" s="15"/>
      <c r="G3046" s="15"/>
      <c r="H3046" s="15"/>
      <c r="I3046" s="15"/>
    </row>
    <row r="3047" spans="6:9">
      <c r="F3047" s="15"/>
      <c r="G3047" s="15"/>
      <c r="H3047" s="15"/>
      <c r="I3047" s="15"/>
    </row>
    <row r="3048" spans="6:9">
      <c r="F3048" s="15"/>
      <c r="G3048" s="15"/>
      <c r="H3048" s="15"/>
      <c r="I3048" s="15"/>
    </row>
    <row r="3049" spans="6:9">
      <c r="F3049" s="15"/>
      <c r="G3049" s="15"/>
      <c r="H3049" s="15"/>
      <c r="I3049" s="15"/>
    </row>
    <row r="3050" spans="6:9">
      <c r="F3050" s="15"/>
      <c r="G3050" s="15"/>
      <c r="H3050" s="15"/>
      <c r="I3050" s="15"/>
    </row>
    <row r="3051" spans="6:9">
      <c r="F3051" s="15"/>
      <c r="G3051" s="15"/>
      <c r="H3051" s="15"/>
      <c r="I3051" s="15"/>
    </row>
    <row r="3052" spans="6:9">
      <c r="F3052" s="15"/>
      <c r="G3052" s="15"/>
      <c r="H3052" s="15"/>
      <c r="I3052" s="15"/>
    </row>
    <row r="3053" spans="6:9">
      <c r="F3053" s="15"/>
      <c r="G3053" s="15"/>
      <c r="H3053" s="15"/>
      <c r="I3053" s="15"/>
    </row>
    <row r="3054" spans="6:9">
      <c r="F3054" s="15"/>
      <c r="G3054" s="15"/>
      <c r="H3054" s="15"/>
      <c r="I3054" s="15"/>
    </row>
    <row r="3055" spans="6:9">
      <c r="F3055" s="15"/>
      <c r="G3055" s="15"/>
      <c r="H3055" s="15"/>
      <c r="I3055" s="15"/>
    </row>
    <row r="3056" spans="6:9">
      <c r="F3056" s="15"/>
      <c r="G3056" s="15"/>
      <c r="H3056" s="15"/>
      <c r="I3056" s="15"/>
    </row>
    <row r="3057" spans="6:9">
      <c r="F3057" s="15"/>
      <c r="G3057" s="15"/>
      <c r="H3057" s="15"/>
      <c r="I3057" s="15"/>
    </row>
    <row r="3058" spans="6:9">
      <c r="F3058" s="15"/>
      <c r="G3058" s="15"/>
      <c r="H3058" s="15"/>
      <c r="I3058" s="15"/>
    </row>
    <row r="3059" spans="6:9">
      <c r="F3059" s="15"/>
      <c r="G3059" s="15"/>
      <c r="H3059" s="15"/>
      <c r="I3059" s="15"/>
    </row>
    <row r="3060" spans="6:9">
      <c r="F3060" s="15"/>
      <c r="G3060" s="15"/>
      <c r="H3060" s="15"/>
      <c r="I3060" s="15"/>
    </row>
    <row r="3061" spans="6:9">
      <c r="F3061" s="15"/>
      <c r="G3061" s="15"/>
      <c r="H3061" s="15"/>
      <c r="I3061" s="15"/>
    </row>
    <row r="3062" spans="6:9">
      <c r="F3062" s="15"/>
      <c r="G3062" s="15"/>
      <c r="H3062" s="15"/>
      <c r="I3062" s="15"/>
    </row>
    <row r="3063" spans="6:9">
      <c r="F3063" s="15"/>
      <c r="G3063" s="15"/>
      <c r="H3063" s="15"/>
      <c r="I3063" s="15"/>
    </row>
    <row r="3064" spans="6:9">
      <c r="F3064" s="15"/>
      <c r="G3064" s="15"/>
      <c r="H3064" s="15"/>
      <c r="I3064" s="15"/>
    </row>
    <row r="3065" spans="6:9">
      <c r="F3065" s="15"/>
      <c r="G3065" s="15"/>
      <c r="H3065" s="15"/>
      <c r="I3065" s="15"/>
    </row>
    <row r="3066" spans="6:9">
      <c r="F3066" s="15"/>
      <c r="G3066" s="15"/>
      <c r="H3066" s="15"/>
      <c r="I3066" s="15"/>
    </row>
    <row r="3067" spans="6:9">
      <c r="F3067" s="15"/>
      <c r="G3067" s="15"/>
      <c r="H3067" s="15"/>
      <c r="I3067" s="15"/>
    </row>
    <row r="3068" spans="6:9">
      <c r="F3068" s="15"/>
      <c r="G3068" s="15"/>
      <c r="H3068" s="15"/>
      <c r="I3068" s="15"/>
    </row>
    <row r="3069" spans="6:9">
      <c r="F3069" s="15"/>
      <c r="G3069" s="15"/>
      <c r="H3069" s="15"/>
      <c r="I3069" s="15"/>
    </row>
    <row r="3070" spans="6:9">
      <c r="F3070" s="15"/>
      <c r="G3070" s="15"/>
      <c r="H3070" s="15"/>
      <c r="I3070" s="15"/>
    </row>
    <row r="3071" spans="6:9">
      <c r="F3071" s="15"/>
      <c r="G3071" s="15"/>
      <c r="H3071" s="15"/>
      <c r="I3071" s="15"/>
    </row>
    <row r="3072" spans="6:9">
      <c r="F3072" s="15"/>
      <c r="G3072" s="15"/>
      <c r="H3072" s="15"/>
      <c r="I3072" s="15"/>
    </row>
    <row r="3073" spans="6:9">
      <c r="F3073" s="15"/>
      <c r="G3073" s="15"/>
      <c r="H3073" s="15"/>
      <c r="I3073" s="15"/>
    </row>
    <row r="3074" spans="6:9">
      <c r="F3074" s="15"/>
      <c r="G3074" s="15"/>
      <c r="H3074" s="15"/>
      <c r="I3074" s="15"/>
    </row>
    <row r="3075" spans="6:9">
      <c r="F3075" s="15"/>
      <c r="G3075" s="15"/>
      <c r="H3075" s="15"/>
      <c r="I3075" s="15"/>
    </row>
    <row r="3076" spans="6:9">
      <c r="F3076" s="15"/>
      <c r="G3076" s="15"/>
      <c r="H3076" s="15"/>
      <c r="I3076" s="15"/>
    </row>
    <row r="3077" spans="6:9">
      <c r="F3077" s="15"/>
      <c r="G3077" s="15"/>
      <c r="H3077" s="15"/>
      <c r="I3077" s="15"/>
    </row>
    <row r="3078" spans="6:9">
      <c r="F3078" s="15"/>
      <c r="G3078" s="15"/>
      <c r="H3078" s="15"/>
      <c r="I3078" s="15"/>
    </row>
    <row r="3079" spans="6:9">
      <c r="F3079" s="15"/>
      <c r="G3079" s="15"/>
      <c r="H3079" s="15"/>
      <c r="I3079" s="15"/>
    </row>
    <row r="3080" spans="6:9">
      <c r="F3080" s="15"/>
      <c r="G3080" s="15"/>
      <c r="H3080" s="15"/>
      <c r="I3080" s="15"/>
    </row>
    <row r="3081" spans="6:9">
      <c r="F3081" s="15"/>
      <c r="G3081" s="15"/>
      <c r="H3081" s="15"/>
      <c r="I3081" s="15"/>
    </row>
    <row r="3082" spans="6:9">
      <c r="F3082" s="15"/>
      <c r="G3082" s="15"/>
      <c r="H3082" s="15"/>
      <c r="I3082" s="15"/>
    </row>
    <row r="3083" spans="6:9">
      <c r="F3083" s="15"/>
      <c r="G3083" s="15"/>
      <c r="H3083" s="15"/>
      <c r="I3083" s="15"/>
    </row>
    <row r="3084" spans="6:9">
      <c r="F3084" s="15"/>
      <c r="G3084" s="15"/>
      <c r="H3084" s="15"/>
      <c r="I3084" s="15"/>
    </row>
    <row r="3085" spans="6:9">
      <c r="F3085" s="15"/>
      <c r="G3085" s="15"/>
      <c r="H3085" s="15"/>
      <c r="I3085" s="15"/>
    </row>
    <row r="3086" spans="6:9">
      <c r="F3086" s="15"/>
      <c r="G3086" s="15"/>
      <c r="H3086" s="15"/>
      <c r="I3086" s="15"/>
    </row>
    <row r="3087" spans="6:9">
      <c r="F3087" s="15"/>
      <c r="G3087" s="15"/>
      <c r="H3087" s="15"/>
      <c r="I3087" s="15"/>
    </row>
    <row r="3088" spans="6:9">
      <c r="F3088" s="15"/>
      <c r="G3088" s="15"/>
      <c r="H3088" s="15"/>
      <c r="I3088" s="15"/>
    </row>
    <row r="3089" spans="6:9">
      <c r="F3089" s="15"/>
      <c r="G3089" s="15"/>
      <c r="H3089" s="15"/>
      <c r="I3089" s="15"/>
    </row>
    <row r="3090" spans="6:9">
      <c r="F3090" s="15"/>
      <c r="G3090" s="15"/>
      <c r="H3090" s="15"/>
      <c r="I3090" s="15"/>
    </row>
    <row r="3091" spans="6:9">
      <c r="F3091" s="15"/>
      <c r="G3091" s="15"/>
      <c r="H3091" s="15"/>
      <c r="I3091" s="15"/>
    </row>
    <row r="3092" spans="6:9">
      <c r="F3092" s="15"/>
      <c r="G3092" s="15"/>
      <c r="H3092" s="15"/>
      <c r="I3092" s="15"/>
    </row>
    <row r="3093" spans="6:9">
      <c r="F3093" s="15"/>
      <c r="G3093" s="15"/>
      <c r="H3093" s="15"/>
      <c r="I3093" s="15"/>
    </row>
    <row r="3094" spans="6:9">
      <c r="F3094" s="15"/>
      <c r="G3094" s="15"/>
      <c r="H3094" s="15"/>
      <c r="I3094" s="15"/>
    </row>
    <row r="3095" spans="6:9">
      <c r="F3095" s="15"/>
      <c r="G3095" s="15"/>
      <c r="H3095" s="15"/>
      <c r="I3095" s="15"/>
    </row>
    <row r="3096" spans="6:9">
      <c r="F3096" s="15"/>
      <c r="G3096" s="15"/>
      <c r="H3096" s="15"/>
      <c r="I3096" s="15"/>
    </row>
    <row r="3097" spans="6:9">
      <c r="F3097" s="15"/>
      <c r="G3097" s="15"/>
      <c r="H3097" s="15"/>
      <c r="I3097" s="15"/>
    </row>
    <row r="3098" spans="6:9">
      <c r="F3098" s="15"/>
      <c r="G3098" s="15"/>
      <c r="H3098" s="15"/>
      <c r="I3098" s="15"/>
    </row>
    <row r="3099" spans="6:9">
      <c r="F3099" s="15"/>
      <c r="G3099" s="15"/>
      <c r="H3099" s="15"/>
      <c r="I3099" s="15"/>
    </row>
    <row r="3100" spans="6:9">
      <c r="F3100" s="15"/>
      <c r="G3100" s="15"/>
      <c r="H3100" s="15"/>
      <c r="I3100" s="15"/>
    </row>
    <row r="3101" spans="6:9">
      <c r="F3101" s="15"/>
      <c r="G3101" s="15"/>
      <c r="H3101" s="15"/>
      <c r="I3101" s="15"/>
    </row>
    <row r="3102" spans="6:9">
      <c r="F3102" s="15"/>
      <c r="G3102" s="15"/>
      <c r="H3102" s="15"/>
      <c r="I3102" s="15"/>
    </row>
    <row r="3103" spans="6:9">
      <c r="F3103" s="15"/>
      <c r="G3103" s="15"/>
      <c r="H3103" s="15"/>
      <c r="I3103" s="15"/>
    </row>
    <row r="3104" spans="6:9">
      <c r="F3104" s="15"/>
      <c r="G3104" s="15"/>
      <c r="H3104" s="15"/>
      <c r="I3104" s="15"/>
    </row>
    <row r="3105" spans="6:9">
      <c r="F3105" s="15"/>
      <c r="G3105" s="15"/>
      <c r="H3105" s="15"/>
      <c r="I3105" s="15"/>
    </row>
    <row r="3106" spans="6:9">
      <c r="F3106" s="15"/>
      <c r="G3106" s="15"/>
      <c r="H3106" s="15"/>
      <c r="I3106" s="15"/>
    </row>
    <row r="3107" spans="6:9">
      <c r="F3107" s="15"/>
      <c r="G3107" s="15"/>
      <c r="H3107" s="15"/>
      <c r="I3107" s="15"/>
    </row>
    <row r="3108" spans="6:9">
      <c r="F3108" s="15"/>
      <c r="G3108" s="15"/>
      <c r="H3108" s="15"/>
      <c r="I3108" s="15"/>
    </row>
    <row r="3109" spans="6:9">
      <c r="F3109" s="15"/>
      <c r="G3109" s="15"/>
      <c r="H3109" s="15"/>
      <c r="I3109" s="15"/>
    </row>
    <row r="3110" spans="6:9">
      <c r="F3110" s="15"/>
      <c r="G3110" s="15"/>
      <c r="H3110" s="15"/>
      <c r="I3110" s="15"/>
    </row>
    <row r="3111" spans="6:9">
      <c r="F3111" s="15"/>
      <c r="G3111" s="15"/>
      <c r="H3111" s="15"/>
      <c r="I3111" s="15"/>
    </row>
    <row r="3112" spans="6:9">
      <c r="F3112" s="15"/>
      <c r="G3112" s="15"/>
      <c r="H3112" s="15"/>
      <c r="I3112" s="15"/>
    </row>
    <row r="3113" spans="6:9">
      <c r="F3113" s="15"/>
      <c r="G3113" s="15"/>
      <c r="H3113" s="15"/>
      <c r="I3113" s="15"/>
    </row>
    <row r="3114" spans="6:9">
      <c r="F3114" s="15"/>
      <c r="G3114" s="15"/>
      <c r="H3114" s="15"/>
      <c r="I3114" s="15"/>
    </row>
    <row r="3115" spans="6:9">
      <c r="F3115" s="15"/>
      <c r="G3115" s="15"/>
      <c r="H3115" s="15"/>
      <c r="I3115" s="15"/>
    </row>
    <row r="3116" spans="6:9">
      <c r="F3116" s="15"/>
      <c r="G3116" s="15"/>
      <c r="H3116" s="15"/>
      <c r="I3116" s="15"/>
    </row>
    <row r="3117" spans="6:9">
      <c r="F3117" s="15"/>
      <c r="G3117" s="15"/>
      <c r="H3117" s="15"/>
      <c r="I3117" s="15"/>
    </row>
    <row r="3118" spans="6:9">
      <c r="F3118" s="15"/>
      <c r="G3118" s="15"/>
      <c r="H3118" s="15"/>
      <c r="I3118" s="15"/>
    </row>
    <row r="3119" spans="6:9">
      <c r="F3119" s="15"/>
      <c r="G3119" s="15"/>
      <c r="H3119" s="15"/>
      <c r="I3119" s="15"/>
    </row>
    <row r="3120" spans="6:9">
      <c r="F3120" s="15"/>
      <c r="G3120" s="15"/>
      <c r="H3120" s="15"/>
      <c r="I3120" s="15"/>
    </row>
    <row r="3121" spans="6:9">
      <c r="F3121" s="15"/>
      <c r="G3121" s="15"/>
      <c r="H3121" s="15"/>
      <c r="I3121" s="15"/>
    </row>
    <row r="3122" spans="6:9">
      <c r="F3122" s="15"/>
      <c r="G3122" s="15"/>
      <c r="H3122" s="15"/>
      <c r="I3122" s="15"/>
    </row>
    <row r="3123" spans="6:9">
      <c r="F3123" s="15"/>
      <c r="G3123" s="15"/>
      <c r="H3123" s="15"/>
      <c r="I3123" s="15"/>
    </row>
    <row r="3124" spans="6:9">
      <c r="F3124" s="15"/>
      <c r="G3124" s="15"/>
      <c r="H3124" s="15"/>
      <c r="I3124" s="15"/>
    </row>
    <row r="3125" spans="6:9">
      <c r="F3125" s="15"/>
      <c r="G3125" s="15"/>
      <c r="H3125" s="15"/>
      <c r="I3125" s="15"/>
    </row>
    <row r="3126" spans="6:9">
      <c r="F3126" s="15"/>
      <c r="G3126" s="15"/>
      <c r="H3126" s="15"/>
      <c r="I3126" s="15"/>
    </row>
    <row r="3127" spans="6:9">
      <c r="F3127" s="15"/>
      <c r="G3127" s="15"/>
      <c r="H3127" s="15"/>
      <c r="I3127" s="15"/>
    </row>
    <row r="3128" spans="6:9">
      <c r="F3128" s="15"/>
      <c r="G3128" s="15"/>
      <c r="H3128" s="15"/>
      <c r="I3128" s="15"/>
    </row>
    <row r="3129" spans="6:9">
      <c r="F3129" s="15"/>
      <c r="G3129" s="15"/>
      <c r="H3129" s="15"/>
      <c r="I3129" s="15"/>
    </row>
    <row r="3130" spans="6:9">
      <c r="F3130" s="15"/>
      <c r="G3130" s="15"/>
      <c r="H3130" s="15"/>
      <c r="I3130" s="15"/>
    </row>
    <row r="3131" spans="6:9">
      <c r="F3131" s="15"/>
      <c r="G3131" s="15"/>
      <c r="H3131" s="15"/>
      <c r="I3131" s="15"/>
    </row>
    <row r="3132" spans="6:9">
      <c r="F3132" s="15"/>
      <c r="G3132" s="15"/>
      <c r="H3132" s="15"/>
      <c r="I3132" s="15"/>
    </row>
    <row r="3133" spans="6:9">
      <c r="F3133" s="15"/>
      <c r="G3133" s="15"/>
      <c r="H3133" s="15"/>
      <c r="I3133" s="15"/>
    </row>
    <row r="3134" spans="6:9">
      <c r="F3134" s="15"/>
      <c r="G3134" s="15"/>
      <c r="H3134" s="15"/>
      <c r="I3134" s="15"/>
    </row>
    <row r="3135" spans="6:9">
      <c r="F3135" s="15"/>
      <c r="G3135" s="15"/>
      <c r="H3135" s="15"/>
      <c r="I3135" s="15"/>
    </row>
    <row r="3136" spans="6:9">
      <c r="F3136" s="15"/>
      <c r="G3136" s="15"/>
      <c r="H3136" s="15"/>
      <c r="I3136" s="15"/>
    </row>
    <row r="3137" spans="6:9">
      <c r="F3137" s="15"/>
      <c r="G3137" s="15"/>
      <c r="H3137" s="15"/>
      <c r="I3137" s="15"/>
    </row>
    <row r="3138" spans="6:9">
      <c r="F3138" s="15"/>
      <c r="G3138" s="15"/>
      <c r="H3138" s="15"/>
      <c r="I3138" s="15"/>
    </row>
    <row r="3139" spans="6:9">
      <c r="F3139" s="15"/>
      <c r="G3139" s="15"/>
      <c r="H3139" s="15"/>
      <c r="I3139" s="15"/>
    </row>
    <row r="3140" spans="6:9">
      <c r="F3140" s="15"/>
      <c r="G3140" s="15"/>
      <c r="H3140" s="15"/>
      <c r="I3140" s="15"/>
    </row>
    <row r="3141" spans="6:9">
      <c r="F3141" s="15"/>
      <c r="G3141" s="15"/>
      <c r="H3141" s="15"/>
      <c r="I3141" s="15"/>
    </row>
    <row r="3142" spans="6:9">
      <c r="F3142" s="15"/>
      <c r="G3142" s="15"/>
      <c r="H3142" s="15"/>
      <c r="I3142" s="15"/>
    </row>
    <row r="3143" spans="6:9">
      <c r="F3143" s="15"/>
      <c r="G3143" s="15"/>
      <c r="H3143" s="15"/>
      <c r="I3143" s="15"/>
    </row>
    <row r="3144" spans="6:9">
      <c r="F3144" s="15"/>
      <c r="G3144" s="15"/>
      <c r="H3144" s="15"/>
      <c r="I3144" s="15"/>
    </row>
    <row r="3145" spans="6:9">
      <c r="F3145" s="15"/>
      <c r="G3145" s="15"/>
      <c r="H3145" s="15"/>
      <c r="I3145" s="15"/>
    </row>
    <row r="3146" spans="6:9">
      <c r="F3146" s="15"/>
      <c r="G3146" s="15"/>
      <c r="H3146" s="15"/>
      <c r="I3146" s="15"/>
    </row>
    <row r="3147" spans="6:9">
      <c r="F3147" s="15"/>
      <c r="G3147" s="15"/>
      <c r="H3147" s="15"/>
      <c r="I3147" s="15"/>
    </row>
    <row r="3148" spans="6:9">
      <c r="F3148" s="15"/>
      <c r="G3148" s="15"/>
      <c r="H3148" s="15"/>
      <c r="I3148" s="15"/>
    </row>
    <row r="3149" spans="6:9">
      <c r="F3149" s="15"/>
      <c r="G3149" s="15"/>
      <c r="H3149" s="15"/>
      <c r="I3149" s="15"/>
    </row>
    <row r="3150" spans="6:9">
      <c r="F3150" s="15"/>
      <c r="G3150" s="15"/>
      <c r="H3150" s="15"/>
      <c r="I3150" s="15"/>
    </row>
    <row r="3151" spans="6:9">
      <c r="F3151" s="15"/>
      <c r="G3151" s="15"/>
      <c r="H3151" s="15"/>
      <c r="I3151" s="15"/>
    </row>
    <row r="3152" spans="6:9">
      <c r="F3152" s="15"/>
      <c r="G3152" s="15"/>
      <c r="H3152" s="15"/>
      <c r="I3152" s="15"/>
    </row>
    <row r="3153" spans="6:9">
      <c r="F3153" s="15"/>
      <c r="G3153" s="15"/>
      <c r="H3153" s="15"/>
      <c r="I3153" s="15"/>
    </row>
    <row r="3154" spans="6:9">
      <c r="F3154" s="15"/>
      <c r="G3154" s="15"/>
      <c r="H3154" s="15"/>
      <c r="I3154" s="15"/>
    </row>
    <row r="3155" spans="6:9">
      <c r="F3155" s="15"/>
      <c r="G3155" s="15"/>
      <c r="H3155" s="15"/>
      <c r="I3155" s="15"/>
    </row>
    <row r="3156" spans="6:9">
      <c r="F3156" s="15"/>
      <c r="G3156" s="15"/>
      <c r="H3156" s="15"/>
      <c r="I3156" s="15"/>
    </row>
    <row r="3157" spans="6:9">
      <c r="F3157" s="15"/>
      <c r="G3157" s="15"/>
      <c r="H3157" s="15"/>
      <c r="I3157" s="15"/>
    </row>
    <row r="3158" spans="6:9">
      <c r="F3158" s="15"/>
      <c r="G3158" s="15"/>
      <c r="H3158" s="15"/>
      <c r="I3158" s="15"/>
    </row>
    <row r="3159" spans="6:9">
      <c r="F3159" s="15"/>
      <c r="G3159" s="15"/>
      <c r="H3159" s="15"/>
      <c r="I3159" s="15"/>
    </row>
    <row r="3160" spans="6:9">
      <c r="F3160" s="15"/>
      <c r="G3160" s="15"/>
      <c r="H3160" s="15"/>
      <c r="I3160" s="15"/>
    </row>
    <row r="3161" spans="6:9">
      <c r="F3161" s="15"/>
      <c r="G3161" s="15"/>
      <c r="H3161" s="15"/>
      <c r="I3161" s="15"/>
    </row>
    <row r="3162" spans="6:9">
      <c r="F3162" s="15"/>
      <c r="G3162" s="15"/>
      <c r="H3162" s="15"/>
      <c r="I3162" s="15"/>
    </row>
    <row r="3163" spans="6:9">
      <c r="F3163" s="15"/>
      <c r="G3163" s="15"/>
      <c r="H3163" s="15"/>
      <c r="I3163" s="15"/>
    </row>
    <row r="3164" spans="6:9">
      <c r="F3164" s="15"/>
      <c r="G3164" s="15"/>
      <c r="H3164" s="15"/>
      <c r="I3164" s="15"/>
    </row>
    <row r="3165" spans="6:9">
      <c r="F3165" s="15"/>
      <c r="G3165" s="15"/>
      <c r="H3165" s="15"/>
      <c r="I3165" s="15"/>
    </row>
    <row r="3166" spans="6:9">
      <c r="F3166" s="15"/>
      <c r="G3166" s="15"/>
      <c r="H3166" s="15"/>
      <c r="I3166" s="15"/>
    </row>
    <row r="3167" spans="6:9">
      <c r="F3167" s="15"/>
      <c r="G3167" s="15"/>
      <c r="H3167" s="15"/>
      <c r="I3167" s="15"/>
    </row>
    <row r="3168" spans="6:9">
      <c r="F3168" s="15"/>
      <c r="G3168" s="15"/>
      <c r="H3168" s="15"/>
      <c r="I3168" s="15"/>
    </row>
    <row r="3169" spans="6:9">
      <c r="F3169" s="15"/>
      <c r="G3169" s="15"/>
      <c r="H3169" s="15"/>
      <c r="I3169" s="15"/>
    </row>
    <row r="3170" spans="6:9">
      <c r="F3170" s="15"/>
      <c r="G3170" s="15"/>
      <c r="H3170" s="15"/>
      <c r="I3170" s="15"/>
    </row>
    <row r="3171" spans="6:9">
      <c r="F3171" s="15"/>
      <c r="G3171" s="15"/>
      <c r="H3171" s="15"/>
      <c r="I3171" s="15"/>
    </row>
    <row r="3172" spans="6:9">
      <c r="F3172" s="15"/>
      <c r="G3172" s="15"/>
      <c r="H3172" s="15"/>
      <c r="I3172" s="15"/>
    </row>
    <row r="3173" spans="6:9">
      <c r="F3173" s="15"/>
      <c r="G3173" s="15"/>
      <c r="H3173" s="15"/>
      <c r="I3173" s="15"/>
    </row>
    <row r="3174" spans="6:9">
      <c r="F3174" s="15"/>
      <c r="G3174" s="15"/>
      <c r="H3174" s="15"/>
      <c r="I3174" s="15"/>
    </row>
    <row r="3175" spans="6:9">
      <c r="F3175" s="15"/>
      <c r="G3175" s="15"/>
      <c r="H3175" s="15"/>
      <c r="I3175" s="15"/>
    </row>
    <row r="3176" spans="6:9">
      <c r="F3176" s="15"/>
      <c r="G3176" s="15"/>
      <c r="H3176" s="15"/>
      <c r="I3176" s="15"/>
    </row>
    <row r="3177" spans="6:9">
      <c r="F3177" s="15"/>
      <c r="G3177" s="15"/>
      <c r="H3177" s="15"/>
      <c r="I3177" s="15"/>
    </row>
    <row r="3178" spans="6:9">
      <c r="F3178" s="15"/>
      <c r="G3178" s="15"/>
      <c r="H3178" s="15"/>
      <c r="I3178" s="15"/>
    </row>
    <row r="3179" spans="6:9">
      <c r="F3179" s="15"/>
      <c r="G3179" s="15"/>
      <c r="H3179" s="15"/>
      <c r="I3179" s="15"/>
    </row>
    <row r="3180" spans="6:9">
      <c r="F3180" s="15"/>
      <c r="G3180" s="15"/>
      <c r="H3180" s="15"/>
      <c r="I3180" s="15"/>
    </row>
    <row r="3181" spans="6:9">
      <c r="F3181" s="15"/>
      <c r="G3181" s="15"/>
      <c r="H3181" s="15"/>
      <c r="I3181" s="15"/>
    </row>
    <row r="3182" spans="6:9">
      <c r="F3182" s="15"/>
      <c r="G3182" s="15"/>
      <c r="H3182" s="15"/>
      <c r="I3182" s="15"/>
    </row>
    <row r="3183" spans="6:9">
      <c r="F3183" s="15"/>
      <c r="G3183" s="15"/>
      <c r="H3183" s="15"/>
      <c r="I3183" s="15"/>
    </row>
    <row r="3184" spans="6:9">
      <c r="F3184" s="15"/>
      <c r="G3184" s="15"/>
      <c r="H3184" s="15"/>
      <c r="I3184" s="15"/>
    </row>
    <row r="3185" spans="6:9">
      <c r="F3185" s="15"/>
      <c r="G3185" s="15"/>
      <c r="H3185" s="15"/>
      <c r="I3185" s="15"/>
    </row>
    <row r="3186" spans="6:9">
      <c r="F3186" s="15"/>
      <c r="G3186" s="15"/>
      <c r="H3186" s="15"/>
      <c r="I3186" s="15"/>
    </row>
    <row r="3187" spans="6:9">
      <c r="F3187" s="15"/>
      <c r="G3187" s="15"/>
      <c r="H3187" s="15"/>
      <c r="I3187" s="15"/>
    </row>
    <row r="3188" spans="6:9">
      <c r="F3188" s="15"/>
      <c r="G3188" s="15"/>
      <c r="H3188" s="15"/>
      <c r="I3188" s="15"/>
    </row>
    <row r="3189" spans="6:9">
      <c r="F3189" s="15"/>
      <c r="G3189" s="15"/>
      <c r="H3189" s="15"/>
      <c r="I3189" s="15"/>
    </row>
    <row r="3190" spans="6:9">
      <c r="F3190" s="15"/>
      <c r="G3190" s="15"/>
      <c r="H3190" s="15"/>
      <c r="I3190" s="15"/>
    </row>
    <row r="3191" spans="6:9">
      <c r="F3191" s="15"/>
      <c r="G3191" s="15"/>
      <c r="H3191" s="15"/>
      <c r="I3191" s="15"/>
    </row>
    <row r="3192" spans="6:9">
      <c r="F3192" s="15"/>
      <c r="G3192" s="15"/>
      <c r="H3192" s="15"/>
      <c r="I3192" s="15"/>
    </row>
    <row r="3193" spans="6:9">
      <c r="F3193" s="15"/>
      <c r="G3193" s="15"/>
      <c r="H3193" s="15"/>
      <c r="I3193" s="15"/>
    </row>
    <row r="3194" spans="6:9">
      <c r="F3194" s="15"/>
      <c r="G3194" s="15"/>
      <c r="H3194" s="15"/>
      <c r="I3194" s="15"/>
    </row>
    <row r="3195" spans="6:9">
      <c r="F3195" s="15"/>
      <c r="G3195" s="15"/>
      <c r="H3195" s="15"/>
      <c r="I3195" s="15"/>
    </row>
    <row r="3196" spans="6:9">
      <c r="F3196" s="15"/>
      <c r="G3196" s="15"/>
      <c r="H3196" s="15"/>
      <c r="I3196" s="15"/>
    </row>
    <row r="3197" spans="6:9">
      <c r="F3197" s="15"/>
      <c r="G3197" s="15"/>
      <c r="H3197" s="15"/>
      <c r="I3197" s="15"/>
    </row>
    <row r="3198" spans="6:9">
      <c r="F3198" s="15"/>
      <c r="G3198" s="15"/>
      <c r="H3198" s="15"/>
      <c r="I3198" s="15"/>
    </row>
    <row r="3199" spans="6:9">
      <c r="F3199" s="15"/>
      <c r="G3199" s="15"/>
      <c r="H3199" s="15"/>
      <c r="I3199" s="15"/>
    </row>
    <row r="3200" spans="6:9">
      <c r="F3200" s="15"/>
      <c r="G3200" s="15"/>
      <c r="H3200" s="15"/>
      <c r="I3200" s="15"/>
    </row>
    <row r="3201" spans="6:9">
      <c r="F3201" s="15"/>
      <c r="G3201" s="15"/>
      <c r="H3201" s="15"/>
      <c r="I3201" s="15"/>
    </row>
    <row r="3202" spans="6:9">
      <c r="F3202" s="15"/>
      <c r="G3202" s="15"/>
      <c r="H3202" s="15"/>
      <c r="I3202" s="15"/>
    </row>
    <row r="3203" spans="6:9">
      <c r="F3203" s="15"/>
      <c r="G3203" s="15"/>
      <c r="H3203" s="15"/>
      <c r="I3203" s="15"/>
    </row>
    <row r="3204" spans="6:9">
      <c r="F3204" s="15"/>
      <c r="G3204" s="15"/>
      <c r="H3204" s="15"/>
      <c r="I3204" s="15"/>
    </row>
    <row r="3205" spans="6:9">
      <c r="F3205" s="15"/>
      <c r="G3205" s="15"/>
      <c r="H3205" s="15"/>
      <c r="I3205" s="15"/>
    </row>
    <row r="3206" spans="6:9">
      <c r="F3206" s="15"/>
      <c r="G3206" s="15"/>
      <c r="H3206" s="15"/>
      <c r="I3206" s="15"/>
    </row>
    <row r="3207" spans="6:9">
      <c r="F3207" s="15"/>
      <c r="G3207" s="15"/>
      <c r="H3207" s="15"/>
      <c r="I3207" s="15"/>
    </row>
    <row r="3208" spans="6:9">
      <c r="F3208" s="15"/>
      <c r="G3208" s="15"/>
      <c r="H3208" s="15"/>
      <c r="I3208" s="15"/>
    </row>
    <row r="3209" spans="6:9">
      <c r="F3209" s="15"/>
      <c r="G3209" s="15"/>
      <c r="H3209" s="15"/>
      <c r="I3209" s="15"/>
    </row>
    <row r="3210" spans="6:9">
      <c r="F3210" s="15"/>
      <c r="G3210" s="15"/>
      <c r="H3210" s="15"/>
      <c r="I3210" s="15"/>
    </row>
    <row r="3211" spans="6:9">
      <c r="F3211" s="15"/>
      <c r="G3211" s="15"/>
      <c r="H3211" s="15"/>
      <c r="I3211" s="15"/>
    </row>
    <row r="3212" spans="6:9">
      <c r="F3212" s="15"/>
      <c r="G3212" s="15"/>
      <c r="H3212" s="15"/>
      <c r="I3212" s="15"/>
    </row>
    <row r="3213" spans="6:9">
      <c r="F3213" s="15"/>
      <c r="G3213" s="15"/>
      <c r="H3213" s="15"/>
      <c r="I3213" s="15"/>
    </row>
    <row r="3214" spans="6:9">
      <c r="F3214" s="15"/>
      <c r="G3214" s="15"/>
      <c r="H3214" s="15"/>
      <c r="I3214" s="15"/>
    </row>
    <row r="3215" spans="6:9">
      <c r="F3215" s="15"/>
      <c r="G3215" s="15"/>
      <c r="H3215" s="15"/>
      <c r="I3215" s="15"/>
    </row>
    <row r="3216" spans="6:9">
      <c r="F3216" s="15"/>
      <c r="G3216" s="15"/>
      <c r="H3216" s="15"/>
      <c r="I3216" s="15"/>
    </row>
    <row r="3217" spans="6:9">
      <c r="F3217" s="15"/>
      <c r="G3217" s="15"/>
      <c r="H3217" s="15"/>
      <c r="I3217" s="15"/>
    </row>
    <row r="3218" spans="6:9">
      <c r="F3218" s="15"/>
      <c r="G3218" s="15"/>
      <c r="H3218" s="15"/>
      <c r="I3218" s="15"/>
    </row>
    <row r="3219" spans="6:9">
      <c r="F3219" s="15"/>
      <c r="G3219" s="15"/>
      <c r="H3219" s="15"/>
      <c r="I3219" s="15"/>
    </row>
    <row r="3220" spans="6:9">
      <c r="F3220" s="15"/>
      <c r="G3220" s="15"/>
      <c r="H3220" s="15"/>
      <c r="I3220" s="15"/>
    </row>
    <row r="3221" spans="6:9">
      <c r="F3221" s="15"/>
      <c r="G3221" s="15"/>
      <c r="H3221" s="15"/>
      <c r="I3221" s="15"/>
    </row>
    <row r="3222" spans="6:9">
      <c r="F3222" s="15"/>
      <c r="G3222" s="15"/>
      <c r="H3222" s="15"/>
      <c r="I3222" s="15"/>
    </row>
    <row r="3223" spans="6:9">
      <c r="F3223" s="15"/>
      <c r="G3223" s="15"/>
      <c r="H3223" s="15"/>
      <c r="I3223" s="15"/>
    </row>
    <row r="3224" spans="6:9">
      <c r="F3224" s="15"/>
      <c r="G3224" s="15"/>
      <c r="H3224" s="15"/>
      <c r="I3224" s="15"/>
    </row>
    <row r="3225" spans="6:9">
      <c r="F3225" s="15"/>
      <c r="G3225" s="15"/>
      <c r="H3225" s="15"/>
      <c r="I3225" s="15"/>
    </row>
    <row r="3226" spans="6:9">
      <c r="F3226" s="15"/>
      <c r="G3226" s="15"/>
      <c r="H3226" s="15"/>
      <c r="I3226" s="15"/>
    </row>
    <row r="3227" spans="6:9">
      <c r="F3227" s="15"/>
      <c r="G3227" s="15"/>
      <c r="H3227" s="15"/>
      <c r="I3227" s="15"/>
    </row>
    <row r="3228" spans="6:9">
      <c r="F3228" s="15"/>
      <c r="G3228" s="15"/>
      <c r="H3228" s="15"/>
      <c r="I3228" s="15"/>
    </row>
    <row r="3229" spans="6:9">
      <c r="F3229" s="15"/>
      <c r="G3229" s="15"/>
      <c r="H3229" s="15"/>
      <c r="I3229" s="15"/>
    </row>
    <row r="3230" spans="6:9">
      <c r="F3230" s="15"/>
      <c r="G3230" s="15"/>
      <c r="H3230" s="15"/>
      <c r="I3230" s="15"/>
    </row>
    <row r="3231" spans="6:9">
      <c r="F3231" s="15"/>
      <c r="G3231" s="15"/>
      <c r="H3231" s="15"/>
      <c r="I3231" s="15"/>
    </row>
    <row r="3232" spans="6:9">
      <c r="F3232" s="15"/>
      <c r="G3232" s="15"/>
      <c r="H3232" s="15"/>
      <c r="I3232" s="15"/>
    </row>
    <row r="3233" spans="6:9">
      <c r="F3233" s="15"/>
      <c r="G3233" s="15"/>
      <c r="H3233" s="15"/>
      <c r="I3233" s="15"/>
    </row>
    <row r="3234" spans="6:9">
      <c r="F3234" s="15"/>
      <c r="G3234" s="15"/>
      <c r="H3234" s="15"/>
      <c r="I3234" s="15"/>
    </row>
    <row r="3235" spans="6:9">
      <c r="F3235" s="15"/>
      <c r="G3235" s="15"/>
      <c r="H3235" s="15"/>
      <c r="I3235" s="15"/>
    </row>
    <row r="3236" spans="6:9">
      <c r="F3236" s="15"/>
      <c r="G3236" s="15"/>
      <c r="H3236" s="15"/>
      <c r="I3236" s="15"/>
    </row>
    <row r="3237" spans="6:9">
      <c r="F3237" s="15"/>
      <c r="G3237" s="15"/>
      <c r="H3237" s="15"/>
      <c r="I3237" s="15"/>
    </row>
    <row r="3238" spans="6:9">
      <c r="F3238" s="15"/>
      <c r="G3238" s="15"/>
      <c r="H3238" s="15"/>
      <c r="I3238" s="15"/>
    </row>
    <row r="3239" spans="6:9">
      <c r="F3239" s="15"/>
      <c r="G3239" s="15"/>
      <c r="H3239" s="15"/>
      <c r="I3239" s="15"/>
    </row>
    <row r="3240" spans="6:9">
      <c r="F3240" s="15"/>
      <c r="G3240" s="15"/>
      <c r="H3240" s="15"/>
      <c r="I3240" s="15"/>
    </row>
    <row r="3241" spans="6:9">
      <c r="F3241" s="15"/>
      <c r="G3241" s="15"/>
      <c r="H3241" s="15"/>
      <c r="I3241" s="15"/>
    </row>
    <row r="3242" spans="6:9">
      <c r="F3242" s="15"/>
      <c r="G3242" s="15"/>
      <c r="H3242" s="15"/>
      <c r="I3242" s="15"/>
    </row>
    <row r="3243" spans="6:9">
      <c r="F3243" s="15"/>
      <c r="G3243" s="15"/>
      <c r="H3243" s="15"/>
      <c r="I3243" s="15"/>
    </row>
    <row r="3244" spans="6:9">
      <c r="F3244" s="15"/>
      <c r="G3244" s="15"/>
      <c r="H3244" s="15"/>
      <c r="I3244" s="15"/>
    </row>
    <row r="3245" spans="6:9">
      <c r="F3245" s="15"/>
      <c r="G3245" s="15"/>
      <c r="H3245" s="15"/>
      <c r="I3245" s="15"/>
    </row>
    <row r="3246" spans="6:9">
      <c r="F3246" s="15"/>
      <c r="G3246" s="15"/>
      <c r="H3246" s="15"/>
      <c r="I3246" s="15"/>
    </row>
    <row r="3247" spans="6:9">
      <c r="F3247" s="15"/>
      <c r="G3247" s="15"/>
      <c r="H3247" s="15"/>
      <c r="I3247" s="15"/>
    </row>
    <row r="3248" spans="6:9">
      <c r="F3248" s="15"/>
      <c r="G3248" s="15"/>
      <c r="H3248" s="15"/>
      <c r="I3248" s="15"/>
    </row>
    <row r="3249" spans="6:9">
      <c r="F3249" s="15"/>
      <c r="G3249" s="15"/>
      <c r="H3249" s="15"/>
      <c r="I3249" s="15"/>
    </row>
    <row r="3250" spans="6:9">
      <c r="F3250" s="15"/>
      <c r="G3250" s="15"/>
      <c r="H3250" s="15"/>
      <c r="I3250" s="15"/>
    </row>
    <row r="3251" spans="6:9">
      <c r="F3251" s="15"/>
      <c r="G3251" s="15"/>
      <c r="H3251" s="15"/>
      <c r="I3251" s="15"/>
    </row>
    <row r="3252" spans="6:9">
      <c r="F3252" s="15"/>
      <c r="G3252" s="15"/>
      <c r="H3252" s="15"/>
      <c r="I3252" s="15"/>
    </row>
    <row r="3253" spans="6:9">
      <c r="F3253" s="15"/>
      <c r="G3253" s="15"/>
      <c r="H3253" s="15"/>
      <c r="I3253" s="15"/>
    </row>
    <row r="3254" spans="6:9">
      <c r="F3254" s="15"/>
      <c r="G3254" s="15"/>
      <c r="H3254" s="15"/>
      <c r="I3254" s="15"/>
    </row>
    <row r="3255" spans="6:9">
      <c r="F3255" s="15"/>
      <c r="G3255" s="15"/>
      <c r="H3255" s="15"/>
      <c r="I3255" s="15"/>
    </row>
    <row r="3256" spans="6:9">
      <c r="F3256" s="15"/>
      <c r="G3256" s="15"/>
      <c r="H3256" s="15"/>
      <c r="I3256" s="15"/>
    </row>
    <row r="3257" spans="6:9">
      <c r="F3257" s="15"/>
      <c r="G3257" s="15"/>
      <c r="H3257" s="15"/>
      <c r="I3257" s="15"/>
    </row>
    <row r="3258" spans="6:9">
      <c r="F3258" s="15"/>
      <c r="G3258" s="15"/>
      <c r="H3258" s="15"/>
      <c r="I3258" s="15"/>
    </row>
    <row r="3259" spans="6:9">
      <c r="F3259" s="15"/>
      <c r="G3259" s="15"/>
      <c r="H3259" s="15"/>
      <c r="I3259" s="15"/>
    </row>
    <row r="3260" spans="6:9">
      <c r="F3260" s="15"/>
      <c r="G3260" s="15"/>
      <c r="H3260" s="15"/>
      <c r="I3260" s="15"/>
    </row>
    <row r="3261" spans="6:9">
      <c r="F3261" s="15"/>
      <c r="G3261" s="15"/>
      <c r="H3261" s="15"/>
      <c r="I3261" s="15"/>
    </row>
    <row r="3262" spans="6:9">
      <c r="F3262" s="15"/>
      <c r="G3262" s="15"/>
      <c r="H3262" s="15"/>
      <c r="I3262" s="15"/>
    </row>
    <row r="3263" spans="6:9">
      <c r="F3263" s="15"/>
      <c r="G3263" s="15"/>
      <c r="H3263" s="15"/>
      <c r="I3263" s="15"/>
    </row>
    <row r="3264" spans="6:9">
      <c r="F3264" s="15"/>
      <c r="G3264" s="15"/>
      <c r="H3264" s="15"/>
      <c r="I3264" s="15"/>
    </row>
    <row r="3265" spans="6:9">
      <c r="F3265" s="15"/>
      <c r="G3265" s="15"/>
      <c r="H3265" s="15"/>
      <c r="I3265" s="15"/>
    </row>
    <row r="3266" spans="6:9">
      <c r="F3266" s="15"/>
      <c r="G3266" s="15"/>
      <c r="H3266" s="15"/>
      <c r="I3266" s="15"/>
    </row>
    <row r="3267" spans="6:9">
      <c r="F3267" s="15"/>
      <c r="G3267" s="15"/>
      <c r="H3267" s="15"/>
      <c r="I3267" s="15"/>
    </row>
    <row r="3268" spans="6:9">
      <c r="F3268" s="15"/>
      <c r="G3268" s="15"/>
      <c r="H3268" s="15"/>
      <c r="I3268" s="15"/>
    </row>
    <row r="3269" spans="6:9">
      <c r="F3269" s="15"/>
      <c r="G3269" s="15"/>
      <c r="H3269" s="15"/>
      <c r="I3269" s="15"/>
    </row>
    <row r="3270" spans="6:9">
      <c r="F3270" s="15"/>
      <c r="G3270" s="15"/>
      <c r="H3270" s="15"/>
      <c r="I3270" s="15"/>
    </row>
    <row r="3271" spans="6:9">
      <c r="F3271" s="15"/>
      <c r="G3271" s="15"/>
      <c r="H3271" s="15"/>
      <c r="I3271" s="15"/>
    </row>
    <row r="3272" spans="6:9">
      <c r="F3272" s="15"/>
      <c r="G3272" s="15"/>
      <c r="H3272" s="15"/>
      <c r="I3272" s="15"/>
    </row>
    <row r="3273" spans="6:9">
      <c r="F3273" s="15"/>
      <c r="G3273" s="15"/>
      <c r="H3273" s="15"/>
      <c r="I3273" s="15"/>
    </row>
    <row r="3274" spans="6:9">
      <c r="F3274" s="15"/>
      <c r="G3274" s="15"/>
      <c r="H3274" s="15"/>
      <c r="I3274" s="15"/>
    </row>
    <row r="3275" spans="6:9">
      <c r="F3275" s="15"/>
      <c r="G3275" s="15"/>
      <c r="H3275" s="15"/>
      <c r="I3275" s="15"/>
    </row>
    <row r="3276" spans="6:9">
      <c r="F3276" s="15"/>
      <c r="G3276" s="15"/>
      <c r="H3276" s="15"/>
      <c r="I3276" s="15"/>
    </row>
    <row r="3277" spans="6:9">
      <c r="F3277" s="15"/>
      <c r="G3277" s="15"/>
      <c r="H3277" s="15"/>
      <c r="I3277" s="15"/>
    </row>
    <row r="3278" spans="6:9">
      <c r="F3278" s="15"/>
      <c r="G3278" s="15"/>
      <c r="H3278" s="15"/>
      <c r="I3278" s="15"/>
    </row>
    <row r="3279" spans="6:9">
      <c r="F3279" s="15"/>
      <c r="G3279" s="15"/>
      <c r="H3279" s="15"/>
      <c r="I3279" s="15"/>
    </row>
    <row r="3280" spans="6:9">
      <c r="F3280" s="15"/>
      <c r="G3280" s="15"/>
      <c r="H3280" s="15"/>
      <c r="I3280" s="15"/>
    </row>
    <row r="3281" spans="6:9">
      <c r="F3281" s="15"/>
      <c r="G3281" s="15"/>
      <c r="H3281" s="15"/>
      <c r="I3281" s="15"/>
    </row>
    <row r="3282" spans="6:9">
      <c r="F3282" s="15"/>
      <c r="G3282" s="15"/>
      <c r="H3282" s="15"/>
      <c r="I3282" s="15"/>
    </row>
    <row r="3283" spans="6:9">
      <c r="F3283" s="15"/>
      <c r="G3283" s="15"/>
      <c r="H3283" s="15"/>
      <c r="I3283" s="15"/>
    </row>
    <row r="3284" spans="6:9">
      <c r="F3284" s="15"/>
      <c r="G3284" s="15"/>
      <c r="H3284" s="15"/>
      <c r="I3284" s="15"/>
    </row>
    <row r="3285" spans="6:9">
      <c r="F3285" s="15"/>
      <c r="G3285" s="15"/>
      <c r="H3285" s="15"/>
      <c r="I3285" s="15"/>
    </row>
    <row r="3286" spans="6:9">
      <c r="F3286" s="15"/>
      <c r="G3286" s="15"/>
      <c r="H3286" s="15"/>
      <c r="I3286" s="15"/>
    </row>
    <row r="3287" spans="6:9">
      <c r="F3287" s="15"/>
      <c r="G3287" s="15"/>
      <c r="H3287" s="15"/>
      <c r="I3287" s="15"/>
    </row>
    <row r="3288" spans="6:9">
      <c r="F3288" s="15"/>
      <c r="G3288" s="15"/>
      <c r="H3288" s="15"/>
      <c r="I3288" s="15"/>
    </row>
    <row r="3289" spans="6:9">
      <c r="F3289" s="15"/>
      <c r="G3289" s="15"/>
      <c r="H3289" s="15"/>
      <c r="I3289" s="15"/>
    </row>
    <row r="3290" spans="6:9">
      <c r="F3290" s="15"/>
      <c r="G3290" s="15"/>
      <c r="H3290" s="15"/>
      <c r="I3290" s="15"/>
    </row>
    <row r="3291" spans="6:9">
      <c r="F3291" s="15"/>
      <c r="G3291" s="15"/>
      <c r="H3291" s="15"/>
      <c r="I3291" s="15"/>
    </row>
    <row r="3292" spans="6:9">
      <c r="F3292" s="15"/>
      <c r="G3292" s="15"/>
      <c r="H3292" s="15"/>
      <c r="I3292" s="15"/>
    </row>
    <row r="3293" spans="6:9">
      <c r="F3293" s="15"/>
      <c r="G3293" s="15"/>
      <c r="H3293" s="15"/>
      <c r="I3293" s="15"/>
    </row>
    <row r="3294" spans="6:9">
      <c r="F3294" s="15"/>
      <c r="G3294" s="15"/>
      <c r="H3294" s="15"/>
      <c r="I3294" s="15"/>
    </row>
    <row r="3295" spans="6:9">
      <c r="F3295" s="15"/>
      <c r="G3295" s="15"/>
      <c r="H3295" s="15"/>
      <c r="I3295" s="15"/>
    </row>
    <row r="3296" spans="6:9">
      <c r="F3296" s="15"/>
      <c r="G3296" s="15"/>
      <c r="H3296" s="15"/>
      <c r="I3296" s="15"/>
    </row>
    <row r="3297" spans="6:9">
      <c r="F3297" s="15"/>
      <c r="G3297" s="15"/>
      <c r="H3297" s="15"/>
      <c r="I3297" s="15"/>
    </row>
    <row r="3298" spans="6:9">
      <c r="F3298" s="15"/>
      <c r="G3298" s="15"/>
      <c r="H3298" s="15"/>
      <c r="I3298" s="15"/>
    </row>
    <row r="3299" spans="6:9">
      <c r="F3299" s="15"/>
      <c r="G3299" s="15"/>
      <c r="H3299" s="15"/>
      <c r="I3299" s="15"/>
    </row>
    <row r="3300" spans="6:9">
      <c r="F3300" s="15"/>
      <c r="G3300" s="15"/>
      <c r="H3300" s="15"/>
      <c r="I3300" s="15"/>
    </row>
    <row r="3301" spans="6:9">
      <c r="F3301" s="15"/>
      <c r="G3301" s="15"/>
      <c r="H3301" s="15"/>
      <c r="I3301" s="15"/>
    </row>
    <row r="3302" spans="6:9">
      <c r="F3302" s="15"/>
      <c r="G3302" s="15"/>
      <c r="H3302" s="15"/>
      <c r="I3302" s="15"/>
    </row>
    <row r="3303" spans="6:9">
      <c r="F3303" s="15"/>
      <c r="G3303" s="15"/>
      <c r="H3303" s="15"/>
      <c r="I3303" s="15"/>
    </row>
    <row r="3304" spans="6:9">
      <c r="F3304" s="15"/>
      <c r="G3304" s="15"/>
      <c r="H3304" s="15"/>
      <c r="I3304" s="15"/>
    </row>
    <row r="3305" spans="6:9">
      <c r="F3305" s="15"/>
      <c r="G3305" s="15"/>
      <c r="H3305" s="15"/>
      <c r="I3305" s="15"/>
    </row>
    <row r="3306" spans="6:9">
      <c r="F3306" s="15"/>
      <c r="G3306" s="15"/>
      <c r="H3306" s="15"/>
      <c r="I3306" s="15"/>
    </row>
    <row r="3307" spans="6:9">
      <c r="F3307" s="15"/>
      <c r="G3307" s="15"/>
      <c r="H3307" s="15"/>
      <c r="I3307" s="15"/>
    </row>
    <row r="3308" spans="6:9">
      <c r="F3308" s="15"/>
      <c r="G3308" s="15"/>
      <c r="H3308" s="15"/>
      <c r="I3308" s="15"/>
    </row>
    <row r="3309" spans="6:9">
      <c r="F3309" s="15"/>
      <c r="G3309" s="15"/>
      <c r="H3309" s="15"/>
      <c r="I3309" s="15"/>
    </row>
    <row r="3310" spans="6:9">
      <c r="F3310" s="15"/>
      <c r="G3310" s="15"/>
      <c r="H3310" s="15"/>
      <c r="I3310" s="15"/>
    </row>
    <row r="3311" spans="6:9">
      <c r="F3311" s="15"/>
      <c r="G3311" s="15"/>
      <c r="H3311" s="15"/>
      <c r="I3311" s="15"/>
    </row>
    <row r="3312" spans="6:9">
      <c r="F3312" s="15"/>
      <c r="G3312" s="15"/>
      <c r="H3312" s="15"/>
      <c r="I3312" s="15"/>
    </row>
    <row r="3313" spans="6:9">
      <c r="F3313" s="15"/>
      <c r="G3313" s="15"/>
      <c r="H3313" s="15"/>
      <c r="I3313" s="15"/>
    </row>
    <row r="3314" spans="6:9">
      <c r="F3314" s="15"/>
      <c r="G3314" s="15"/>
      <c r="H3314" s="15"/>
      <c r="I3314" s="15"/>
    </row>
    <row r="3315" spans="6:9">
      <c r="F3315" s="15"/>
      <c r="G3315" s="15"/>
      <c r="H3315" s="15"/>
      <c r="I3315" s="15"/>
    </row>
    <row r="3316" spans="6:9">
      <c r="F3316" s="15"/>
      <c r="G3316" s="15"/>
      <c r="H3316" s="15"/>
      <c r="I3316" s="15"/>
    </row>
    <row r="3317" spans="6:9">
      <c r="F3317" s="15"/>
      <c r="G3317" s="15"/>
      <c r="H3317" s="15"/>
      <c r="I3317" s="15"/>
    </row>
    <row r="3318" spans="6:9">
      <c r="F3318" s="15"/>
      <c r="G3318" s="15"/>
      <c r="H3318" s="15"/>
      <c r="I3318" s="15"/>
    </row>
    <row r="3319" spans="6:9">
      <c r="F3319" s="15"/>
      <c r="G3319" s="15"/>
      <c r="H3319" s="15"/>
      <c r="I3319" s="15"/>
    </row>
    <row r="3320" spans="6:9">
      <c r="F3320" s="15"/>
      <c r="G3320" s="15"/>
      <c r="H3320" s="15"/>
      <c r="I3320" s="15"/>
    </row>
    <row r="3321" spans="6:9">
      <c r="F3321" s="15"/>
      <c r="G3321" s="15"/>
      <c r="H3321" s="15"/>
      <c r="I3321" s="15"/>
    </row>
    <row r="3322" spans="6:9">
      <c r="F3322" s="15"/>
      <c r="G3322" s="15"/>
      <c r="H3322" s="15"/>
      <c r="I3322" s="15"/>
    </row>
    <row r="3323" spans="6:9">
      <c r="F3323" s="15"/>
      <c r="G3323" s="15"/>
      <c r="H3323" s="15"/>
      <c r="I3323" s="15"/>
    </row>
    <row r="3324" spans="6:9">
      <c r="F3324" s="15"/>
      <c r="G3324" s="15"/>
      <c r="H3324" s="15"/>
      <c r="I3324" s="15"/>
    </row>
    <row r="3325" spans="6:9">
      <c r="F3325" s="15"/>
      <c r="G3325" s="15"/>
      <c r="H3325" s="15"/>
      <c r="I3325" s="15"/>
    </row>
    <row r="3326" spans="6:9">
      <c r="F3326" s="15"/>
      <c r="G3326" s="15"/>
      <c r="H3326" s="15"/>
      <c r="I3326" s="15"/>
    </row>
    <row r="3327" spans="6:9">
      <c r="F3327" s="15"/>
      <c r="G3327" s="15"/>
      <c r="H3327" s="15"/>
      <c r="I3327" s="15"/>
    </row>
    <row r="3328" spans="6:9">
      <c r="F3328" s="15"/>
      <c r="G3328" s="15"/>
      <c r="H3328" s="15"/>
      <c r="I3328" s="15"/>
    </row>
    <row r="3329" spans="6:9">
      <c r="F3329" s="15"/>
      <c r="G3329" s="15"/>
      <c r="H3329" s="15"/>
      <c r="I3329" s="15"/>
    </row>
    <row r="3330" spans="6:9">
      <c r="F3330" s="15"/>
      <c r="G3330" s="15"/>
      <c r="H3330" s="15"/>
      <c r="I3330" s="15"/>
    </row>
    <row r="3331" spans="6:9">
      <c r="F3331" s="15"/>
      <c r="G3331" s="15"/>
      <c r="H3331" s="15"/>
      <c r="I3331" s="15"/>
    </row>
    <row r="3332" spans="6:9">
      <c r="F3332" s="15"/>
      <c r="G3332" s="15"/>
      <c r="H3332" s="15"/>
      <c r="I3332" s="15"/>
    </row>
    <row r="3333" spans="6:9">
      <c r="F3333" s="15"/>
      <c r="G3333" s="15"/>
      <c r="H3333" s="15"/>
      <c r="I3333" s="15"/>
    </row>
    <row r="3334" spans="6:9">
      <c r="F3334" s="15"/>
      <c r="G3334" s="15"/>
      <c r="H3334" s="15"/>
      <c r="I3334" s="15"/>
    </row>
    <row r="3335" spans="6:9">
      <c r="F3335" s="15"/>
      <c r="G3335" s="15"/>
      <c r="H3335" s="15"/>
      <c r="I3335" s="15"/>
    </row>
    <row r="3336" spans="6:9">
      <c r="F3336" s="15"/>
      <c r="G3336" s="15"/>
      <c r="H3336" s="15"/>
      <c r="I3336" s="15"/>
    </row>
    <row r="3337" spans="6:9">
      <c r="F3337" s="15"/>
      <c r="G3337" s="15"/>
      <c r="H3337" s="15"/>
      <c r="I3337" s="15"/>
    </row>
    <row r="3338" spans="6:9">
      <c r="F3338" s="15"/>
      <c r="G3338" s="15"/>
      <c r="H3338" s="15"/>
      <c r="I3338" s="15"/>
    </row>
    <row r="3339" spans="6:9">
      <c r="F3339" s="15"/>
      <c r="G3339" s="15"/>
      <c r="H3339" s="15"/>
      <c r="I3339" s="15"/>
    </row>
    <row r="3340" spans="6:9">
      <c r="F3340" s="15"/>
      <c r="G3340" s="15"/>
      <c r="H3340" s="15"/>
      <c r="I3340" s="15"/>
    </row>
    <row r="3341" spans="6:9">
      <c r="F3341" s="15"/>
      <c r="G3341" s="15"/>
      <c r="H3341" s="15"/>
      <c r="I3341" s="15"/>
    </row>
    <row r="3342" spans="6:9">
      <c r="F3342" s="15"/>
      <c r="G3342" s="15"/>
      <c r="H3342" s="15"/>
      <c r="I3342" s="15"/>
    </row>
    <row r="3343" spans="6:9">
      <c r="F3343" s="15"/>
      <c r="G3343" s="15"/>
      <c r="H3343" s="15"/>
      <c r="I3343" s="15"/>
    </row>
    <row r="3344" spans="6:9">
      <c r="F3344" s="15"/>
      <c r="G3344" s="15"/>
      <c r="H3344" s="15"/>
      <c r="I3344" s="15"/>
    </row>
    <row r="3345" spans="6:9">
      <c r="F3345" s="15"/>
      <c r="G3345" s="15"/>
      <c r="H3345" s="15"/>
      <c r="I3345" s="15"/>
    </row>
    <row r="3346" spans="6:9">
      <c r="F3346" s="15"/>
      <c r="G3346" s="15"/>
      <c r="H3346" s="15"/>
      <c r="I3346" s="15"/>
    </row>
    <row r="3347" spans="6:9">
      <c r="F3347" s="15"/>
      <c r="G3347" s="15"/>
      <c r="H3347" s="15"/>
      <c r="I3347" s="15"/>
    </row>
    <row r="3348" spans="6:9">
      <c r="F3348" s="15"/>
      <c r="G3348" s="15"/>
      <c r="H3348" s="15"/>
      <c r="I3348" s="15"/>
    </row>
    <row r="3349" spans="6:9">
      <c r="F3349" s="15"/>
      <c r="G3349" s="15"/>
      <c r="H3349" s="15"/>
      <c r="I3349" s="15"/>
    </row>
    <row r="3350" spans="6:9">
      <c r="F3350" s="15"/>
      <c r="G3350" s="15"/>
      <c r="H3350" s="15"/>
      <c r="I3350" s="15"/>
    </row>
    <row r="3351" spans="6:9">
      <c r="F3351" s="15"/>
      <c r="G3351" s="15"/>
      <c r="H3351" s="15"/>
      <c r="I3351" s="15"/>
    </row>
    <row r="3352" spans="6:9">
      <c r="F3352" s="15"/>
      <c r="G3352" s="15"/>
      <c r="H3352" s="15"/>
      <c r="I3352" s="15"/>
    </row>
    <row r="3353" spans="6:9">
      <c r="F3353" s="15"/>
      <c r="G3353" s="15"/>
      <c r="H3353" s="15"/>
      <c r="I3353" s="15"/>
    </row>
    <row r="3354" spans="6:9">
      <c r="F3354" s="15"/>
      <c r="G3354" s="15"/>
      <c r="H3354" s="15"/>
      <c r="I3354" s="15"/>
    </row>
    <row r="3355" spans="6:9">
      <c r="F3355" s="15"/>
      <c r="G3355" s="15"/>
      <c r="H3355" s="15"/>
      <c r="I3355" s="15"/>
    </row>
    <row r="3356" spans="6:9">
      <c r="F3356" s="15"/>
      <c r="G3356" s="15"/>
      <c r="H3356" s="15"/>
      <c r="I3356" s="15"/>
    </row>
    <row r="3357" spans="6:9">
      <c r="F3357" s="15"/>
      <c r="G3357" s="15"/>
      <c r="H3357" s="15"/>
      <c r="I3357" s="15"/>
    </row>
    <row r="3358" spans="6:9">
      <c r="F3358" s="15"/>
      <c r="G3358" s="15"/>
      <c r="H3358" s="15"/>
      <c r="I3358" s="15"/>
    </row>
    <row r="3359" spans="6:9">
      <c r="F3359" s="15"/>
      <c r="G3359" s="15"/>
      <c r="H3359" s="15"/>
      <c r="I3359" s="15"/>
    </row>
    <row r="3360" spans="6:9">
      <c r="F3360" s="15"/>
      <c r="G3360" s="15"/>
      <c r="H3360" s="15"/>
      <c r="I3360" s="15"/>
    </row>
    <row r="3361" spans="6:9">
      <c r="F3361" s="15"/>
      <c r="G3361" s="15"/>
      <c r="H3361" s="15"/>
      <c r="I3361" s="15"/>
    </row>
    <row r="3362" spans="6:9">
      <c r="F3362" s="15"/>
      <c r="G3362" s="15"/>
      <c r="H3362" s="15"/>
      <c r="I3362" s="15"/>
    </row>
    <row r="3363" spans="6:9">
      <c r="F3363" s="15"/>
      <c r="G3363" s="15"/>
      <c r="H3363" s="15"/>
      <c r="I3363" s="15"/>
    </row>
    <row r="3364" spans="6:9">
      <c r="F3364" s="15"/>
      <c r="G3364" s="15"/>
      <c r="H3364" s="15"/>
      <c r="I3364" s="15"/>
    </row>
    <row r="3365" spans="6:9">
      <c r="F3365" s="15"/>
      <c r="G3365" s="15"/>
      <c r="H3365" s="15"/>
      <c r="I3365" s="15"/>
    </row>
    <row r="3366" spans="6:9">
      <c r="F3366" s="15"/>
      <c r="G3366" s="15"/>
      <c r="H3366" s="15"/>
      <c r="I3366" s="15"/>
    </row>
    <row r="3367" spans="6:9">
      <c r="F3367" s="15"/>
      <c r="G3367" s="15"/>
      <c r="H3367" s="15"/>
      <c r="I3367" s="15"/>
    </row>
    <row r="3368" spans="6:9">
      <c r="F3368" s="15"/>
      <c r="G3368" s="15"/>
      <c r="H3368" s="15"/>
      <c r="I3368" s="15"/>
    </row>
    <row r="3369" spans="6:9">
      <c r="F3369" s="15"/>
      <c r="G3369" s="15"/>
      <c r="H3369" s="15"/>
      <c r="I3369" s="15"/>
    </row>
    <row r="3370" spans="6:9">
      <c r="F3370" s="15"/>
      <c r="G3370" s="15"/>
      <c r="H3370" s="15"/>
      <c r="I3370" s="15"/>
    </row>
    <row r="3371" spans="6:9">
      <c r="F3371" s="15"/>
      <c r="G3371" s="15"/>
      <c r="H3371" s="15"/>
      <c r="I3371" s="15"/>
    </row>
    <row r="3372" spans="6:9">
      <c r="F3372" s="15"/>
      <c r="G3372" s="15"/>
      <c r="H3372" s="15"/>
      <c r="I3372" s="15"/>
    </row>
    <row r="3373" spans="6:9">
      <c r="F3373" s="15"/>
      <c r="G3373" s="15"/>
      <c r="H3373" s="15"/>
      <c r="I3373" s="15"/>
    </row>
    <row r="3374" spans="6:9">
      <c r="F3374" s="15"/>
      <c r="G3374" s="15"/>
      <c r="H3374" s="15"/>
      <c r="I3374" s="15"/>
    </row>
    <row r="3375" spans="6:9">
      <c r="F3375" s="15"/>
      <c r="G3375" s="15"/>
      <c r="H3375" s="15"/>
      <c r="I3375" s="15"/>
    </row>
    <row r="3376" spans="6:9">
      <c r="F3376" s="15"/>
      <c r="G3376" s="15"/>
      <c r="H3376" s="15"/>
      <c r="I3376" s="15"/>
    </row>
    <row r="3377" spans="6:9">
      <c r="F3377" s="15"/>
      <c r="G3377" s="15"/>
      <c r="H3377" s="15"/>
      <c r="I3377" s="15"/>
    </row>
    <row r="3378" spans="6:9">
      <c r="F3378" s="15"/>
      <c r="G3378" s="15"/>
      <c r="H3378" s="15"/>
      <c r="I3378" s="15"/>
    </row>
    <row r="3379" spans="6:9">
      <c r="F3379" s="15"/>
      <c r="G3379" s="15"/>
      <c r="H3379" s="15"/>
      <c r="I3379" s="15"/>
    </row>
    <row r="3380" spans="6:9">
      <c r="F3380" s="15"/>
      <c r="G3380" s="15"/>
      <c r="H3380" s="15"/>
      <c r="I3380" s="15"/>
    </row>
    <row r="3381" spans="6:9">
      <c r="F3381" s="15"/>
      <c r="G3381" s="15"/>
      <c r="H3381" s="15"/>
      <c r="I3381" s="15"/>
    </row>
    <row r="3382" spans="6:9">
      <c r="F3382" s="15"/>
      <c r="G3382" s="15"/>
      <c r="H3382" s="15"/>
      <c r="I3382" s="15"/>
    </row>
    <row r="3383" spans="6:9">
      <c r="F3383" s="15"/>
      <c r="G3383" s="15"/>
      <c r="H3383" s="15"/>
      <c r="I3383" s="15"/>
    </row>
    <row r="3384" spans="6:9">
      <c r="F3384" s="15"/>
      <c r="G3384" s="15"/>
      <c r="H3384" s="15"/>
      <c r="I3384" s="15"/>
    </row>
    <row r="3385" spans="6:9">
      <c r="F3385" s="15"/>
      <c r="G3385" s="15"/>
      <c r="H3385" s="15"/>
      <c r="I3385" s="15"/>
    </row>
    <row r="3386" spans="6:9">
      <c r="F3386" s="15"/>
      <c r="G3386" s="15"/>
      <c r="H3386" s="15"/>
      <c r="I3386" s="15"/>
    </row>
    <row r="3387" spans="6:9">
      <c r="F3387" s="15"/>
      <c r="G3387" s="15"/>
      <c r="H3387" s="15"/>
      <c r="I3387" s="15"/>
    </row>
    <row r="3388" spans="6:9">
      <c r="F3388" s="15"/>
      <c r="G3388" s="15"/>
      <c r="H3388" s="15"/>
      <c r="I3388" s="15"/>
    </row>
    <row r="3389" spans="6:9">
      <c r="F3389" s="15"/>
      <c r="G3389" s="15"/>
      <c r="H3389" s="15"/>
      <c r="I3389" s="15"/>
    </row>
    <row r="3390" spans="6:9">
      <c r="F3390" s="15"/>
      <c r="G3390" s="15"/>
      <c r="H3390" s="15"/>
      <c r="I3390" s="15"/>
    </row>
    <row r="3391" spans="6:9">
      <c r="F3391" s="15"/>
      <c r="G3391" s="15"/>
      <c r="H3391" s="15"/>
      <c r="I3391" s="15"/>
    </row>
    <row r="3392" spans="6:9">
      <c r="F3392" s="15"/>
      <c r="G3392" s="15"/>
      <c r="H3392" s="15"/>
      <c r="I3392" s="15"/>
    </row>
    <row r="3393" spans="6:9">
      <c r="F3393" s="15"/>
      <c r="G3393" s="15"/>
      <c r="H3393" s="15"/>
      <c r="I3393" s="15"/>
    </row>
    <row r="3394" spans="6:9">
      <c r="F3394" s="15"/>
      <c r="G3394" s="15"/>
      <c r="H3394" s="15"/>
      <c r="I3394" s="15"/>
    </row>
    <row r="3395" spans="6:9">
      <c r="F3395" s="15"/>
      <c r="G3395" s="15"/>
      <c r="H3395" s="15"/>
      <c r="I3395" s="15"/>
    </row>
    <row r="3396" spans="6:9">
      <c r="F3396" s="15"/>
      <c r="G3396" s="15"/>
      <c r="H3396" s="15"/>
      <c r="I3396" s="15"/>
    </row>
    <row r="3397" spans="6:9">
      <c r="F3397" s="15"/>
      <c r="G3397" s="15"/>
      <c r="H3397" s="15"/>
      <c r="I3397" s="15"/>
    </row>
    <row r="3398" spans="6:9">
      <c r="F3398" s="15"/>
      <c r="G3398" s="15"/>
      <c r="H3398" s="15"/>
      <c r="I3398" s="15"/>
    </row>
    <row r="3399" spans="6:9">
      <c r="F3399" s="15"/>
      <c r="G3399" s="15"/>
      <c r="H3399" s="15"/>
      <c r="I3399" s="15"/>
    </row>
    <row r="3400" spans="6:9">
      <c r="F3400" s="15"/>
      <c r="G3400" s="15"/>
      <c r="H3400" s="15"/>
      <c r="I3400" s="15"/>
    </row>
    <row r="3401" spans="6:9">
      <c r="F3401" s="15"/>
      <c r="G3401" s="15"/>
      <c r="H3401" s="15"/>
      <c r="I3401" s="15"/>
    </row>
    <row r="3402" spans="6:9">
      <c r="F3402" s="15"/>
      <c r="G3402" s="15"/>
      <c r="H3402" s="15"/>
      <c r="I3402" s="15"/>
    </row>
    <row r="3403" spans="6:9">
      <c r="F3403" s="15"/>
      <c r="G3403" s="15"/>
      <c r="H3403" s="15"/>
      <c r="I3403" s="15"/>
    </row>
    <row r="3404" spans="6:9">
      <c r="F3404" s="15"/>
      <c r="G3404" s="15"/>
      <c r="H3404" s="15"/>
      <c r="I3404" s="15"/>
    </row>
    <row r="3405" spans="6:9">
      <c r="F3405" s="15"/>
      <c r="G3405" s="15"/>
      <c r="H3405" s="15"/>
      <c r="I3405" s="15"/>
    </row>
    <row r="3406" spans="6:9">
      <c r="F3406" s="15"/>
      <c r="G3406" s="15"/>
      <c r="H3406" s="15"/>
      <c r="I3406" s="15"/>
    </row>
    <row r="3407" spans="6:9">
      <c r="F3407" s="15"/>
      <c r="G3407" s="15"/>
      <c r="H3407" s="15"/>
      <c r="I3407" s="15"/>
    </row>
    <row r="3408" spans="6:9">
      <c r="F3408" s="15"/>
      <c r="G3408" s="15"/>
      <c r="H3408" s="15"/>
      <c r="I3408" s="15"/>
    </row>
    <row r="3409" spans="6:9">
      <c r="F3409" s="15"/>
      <c r="G3409" s="15"/>
      <c r="H3409" s="15"/>
      <c r="I3409" s="15"/>
    </row>
    <row r="3410" spans="6:9">
      <c r="F3410" s="15"/>
      <c r="G3410" s="15"/>
      <c r="H3410" s="15"/>
      <c r="I3410" s="15"/>
    </row>
    <row r="3411" spans="6:9">
      <c r="F3411" s="15"/>
      <c r="G3411" s="15"/>
      <c r="H3411" s="15"/>
      <c r="I3411" s="15"/>
    </row>
    <row r="3412" spans="6:9">
      <c r="F3412" s="15"/>
      <c r="G3412" s="15"/>
      <c r="H3412" s="15"/>
      <c r="I3412" s="15"/>
    </row>
    <row r="3413" spans="6:9">
      <c r="F3413" s="15"/>
      <c r="G3413" s="15"/>
      <c r="H3413" s="15"/>
      <c r="I3413" s="15"/>
    </row>
    <row r="3414" spans="6:9">
      <c r="F3414" s="15"/>
      <c r="G3414" s="15"/>
      <c r="H3414" s="15"/>
      <c r="I3414" s="15"/>
    </row>
    <row r="3415" spans="6:9">
      <c r="F3415" s="15"/>
      <c r="G3415" s="15"/>
      <c r="H3415" s="15"/>
      <c r="I3415" s="15"/>
    </row>
    <row r="3416" spans="6:9">
      <c r="F3416" s="15"/>
      <c r="G3416" s="15"/>
      <c r="H3416" s="15"/>
      <c r="I3416" s="15"/>
    </row>
    <row r="3417" spans="6:9">
      <c r="F3417" s="15"/>
      <c r="G3417" s="15"/>
      <c r="H3417" s="15"/>
      <c r="I3417" s="15"/>
    </row>
    <row r="3418" spans="6:9">
      <c r="F3418" s="15"/>
      <c r="G3418" s="15"/>
      <c r="H3418" s="15"/>
      <c r="I3418" s="15"/>
    </row>
    <row r="3419" spans="6:9">
      <c r="F3419" s="15"/>
      <c r="G3419" s="15"/>
      <c r="H3419" s="15"/>
      <c r="I3419" s="15"/>
    </row>
    <row r="3420" spans="6:9">
      <c r="F3420" s="15"/>
      <c r="G3420" s="15"/>
      <c r="H3420" s="15"/>
      <c r="I3420" s="15"/>
    </row>
    <row r="3421" spans="6:9">
      <c r="F3421" s="15"/>
      <c r="G3421" s="15"/>
      <c r="H3421" s="15"/>
      <c r="I3421" s="15"/>
    </row>
    <row r="3422" spans="6:9">
      <c r="F3422" s="15"/>
      <c r="G3422" s="15"/>
      <c r="H3422" s="15"/>
      <c r="I3422" s="15"/>
    </row>
    <row r="3423" spans="6:9">
      <c r="F3423" s="15"/>
      <c r="G3423" s="15"/>
      <c r="H3423" s="15"/>
      <c r="I3423" s="15"/>
    </row>
    <row r="3424" spans="6:9">
      <c r="F3424" s="15"/>
      <c r="G3424" s="15"/>
      <c r="H3424" s="15"/>
      <c r="I3424" s="15"/>
    </row>
    <row r="3425" spans="6:9">
      <c r="F3425" s="15"/>
      <c r="G3425" s="15"/>
      <c r="H3425" s="15"/>
      <c r="I3425" s="15"/>
    </row>
    <row r="3426" spans="6:9">
      <c r="F3426" s="15"/>
      <c r="G3426" s="15"/>
      <c r="H3426" s="15"/>
      <c r="I3426" s="15"/>
    </row>
    <row r="3427" spans="6:9">
      <c r="F3427" s="15"/>
      <c r="G3427" s="15"/>
      <c r="H3427" s="15"/>
      <c r="I3427" s="15"/>
    </row>
    <row r="3428" spans="6:9">
      <c r="F3428" s="15"/>
      <c r="G3428" s="15"/>
      <c r="H3428" s="15"/>
      <c r="I3428" s="15"/>
    </row>
    <row r="3429" spans="6:9">
      <c r="F3429" s="15"/>
      <c r="G3429" s="15"/>
      <c r="H3429" s="15"/>
      <c r="I3429" s="15"/>
    </row>
    <row r="3430" spans="6:9">
      <c r="F3430" s="15"/>
      <c r="G3430" s="15"/>
      <c r="H3430" s="15"/>
      <c r="I3430" s="15"/>
    </row>
    <row r="3431" spans="6:9">
      <c r="F3431" s="15"/>
      <c r="G3431" s="15"/>
      <c r="H3431" s="15"/>
      <c r="I3431" s="15"/>
    </row>
    <row r="3432" spans="6:9">
      <c r="F3432" s="15"/>
      <c r="G3432" s="15"/>
      <c r="H3432" s="15"/>
      <c r="I3432" s="15"/>
    </row>
    <row r="3433" spans="6:9">
      <c r="F3433" s="15"/>
      <c r="G3433" s="15"/>
      <c r="H3433" s="15"/>
      <c r="I3433" s="15"/>
    </row>
    <row r="3434" spans="6:9">
      <c r="F3434" s="15"/>
      <c r="G3434" s="15"/>
      <c r="H3434" s="15"/>
      <c r="I3434" s="15"/>
    </row>
    <row r="3435" spans="6:9">
      <c r="F3435" s="15"/>
      <c r="G3435" s="15"/>
      <c r="H3435" s="15"/>
      <c r="I3435" s="15"/>
    </row>
    <row r="3436" spans="6:9">
      <c r="F3436" s="15"/>
      <c r="G3436" s="15"/>
      <c r="H3436" s="15"/>
      <c r="I3436" s="15"/>
    </row>
    <row r="3437" spans="6:9">
      <c r="F3437" s="15"/>
      <c r="G3437" s="15"/>
      <c r="H3437" s="15"/>
      <c r="I3437" s="15"/>
    </row>
    <row r="3438" spans="6:9">
      <c r="F3438" s="15"/>
      <c r="G3438" s="15"/>
      <c r="H3438" s="15"/>
      <c r="I3438" s="15"/>
    </row>
    <row r="3439" spans="6:9">
      <c r="F3439" s="15"/>
      <c r="G3439" s="15"/>
      <c r="H3439" s="15"/>
      <c r="I3439" s="15"/>
    </row>
    <row r="3440" spans="6:9">
      <c r="F3440" s="15"/>
      <c r="G3440" s="15"/>
      <c r="H3440" s="15"/>
      <c r="I3440" s="15"/>
    </row>
    <row r="3441" spans="6:9">
      <c r="F3441" s="15"/>
      <c r="G3441" s="15"/>
      <c r="H3441" s="15"/>
      <c r="I3441" s="15"/>
    </row>
    <row r="3442" spans="6:9">
      <c r="F3442" s="15"/>
      <c r="G3442" s="15"/>
      <c r="H3442" s="15"/>
      <c r="I3442" s="15"/>
    </row>
    <row r="3443" spans="6:9">
      <c r="F3443" s="15"/>
      <c r="G3443" s="15"/>
      <c r="H3443" s="15"/>
      <c r="I3443" s="15"/>
    </row>
    <row r="3444" spans="6:9">
      <c r="F3444" s="15"/>
      <c r="G3444" s="15"/>
      <c r="H3444" s="15"/>
      <c r="I3444" s="15"/>
    </row>
    <row r="3445" spans="6:9">
      <c r="F3445" s="15"/>
      <c r="G3445" s="15"/>
      <c r="H3445" s="15"/>
      <c r="I3445" s="15"/>
    </row>
    <row r="3446" spans="6:9">
      <c r="F3446" s="15"/>
      <c r="G3446" s="15"/>
      <c r="H3446" s="15"/>
      <c r="I3446" s="15"/>
    </row>
    <row r="3447" spans="6:9">
      <c r="F3447" s="15"/>
      <c r="G3447" s="15"/>
      <c r="H3447" s="15"/>
      <c r="I3447" s="15"/>
    </row>
    <row r="3448" spans="6:9">
      <c r="F3448" s="15"/>
      <c r="G3448" s="15"/>
      <c r="H3448" s="15"/>
      <c r="I3448" s="15"/>
    </row>
    <row r="3449" spans="6:9">
      <c r="F3449" s="15"/>
      <c r="G3449" s="15"/>
      <c r="H3449" s="15"/>
      <c r="I3449" s="15"/>
    </row>
    <row r="3450" spans="6:9">
      <c r="F3450" s="15"/>
      <c r="G3450" s="15"/>
      <c r="H3450" s="15"/>
      <c r="I3450" s="15"/>
    </row>
    <row r="3451" spans="6:9">
      <c r="F3451" s="15"/>
      <c r="G3451" s="15"/>
      <c r="H3451" s="15"/>
      <c r="I3451" s="15"/>
    </row>
    <row r="3452" spans="6:9">
      <c r="F3452" s="15"/>
      <c r="G3452" s="15"/>
      <c r="H3452" s="15"/>
      <c r="I3452" s="15"/>
    </row>
    <row r="3453" spans="6:9">
      <c r="F3453" s="15"/>
      <c r="G3453" s="15"/>
      <c r="H3453" s="15"/>
      <c r="I3453" s="15"/>
    </row>
    <row r="3454" spans="6:9">
      <c r="F3454" s="15"/>
      <c r="G3454" s="15"/>
      <c r="H3454" s="15"/>
      <c r="I3454" s="15"/>
    </row>
    <row r="3455" spans="6:9">
      <c r="F3455" s="15"/>
      <c r="G3455" s="15"/>
      <c r="H3455" s="15"/>
      <c r="I3455" s="15"/>
    </row>
    <row r="3456" spans="6:9">
      <c r="F3456" s="15"/>
      <c r="G3456" s="15"/>
      <c r="H3456" s="15"/>
      <c r="I3456" s="15"/>
    </row>
    <row r="3457" spans="6:9">
      <c r="F3457" s="15"/>
      <c r="G3457" s="15"/>
      <c r="H3457" s="15"/>
      <c r="I3457" s="15"/>
    </row>
    <row r="3458" spans="6:9">
      <c r="F3458" s="15"/>
      <c r="G3458" s="15"/>
      <c r="H3458" s="15"/>
      <c r="I3458" s="15"/>
    </row>
    <row r="3459" spans="6:9">
      <c r="F3459" s="15"/>
      <c r="G3459" s="15"/>
      <c r="H3459" s="15"/>
      <c r="I3459" s="15"/>
    </row>
    <row r="3460" spans="6:9">
      <c r="F3460" s="15"/>
      <c r="G3460" s="15"/>
      <c r="H3460" s="15"/>
      <c r="I3460" s="15"/>
    </row>
    <row r="3461" spans="6:9">
      <c r="F3461" s="15"/>
      <c r="G3461" s="15"/>
      <c r="H3461" s="15"/>
      <c r="I3461" s="15"/>
    </row>
    <row r="3462" spans="6:9">
      <c r="F3462" s="15"/>
      <c r="G3462" s="15"/>
      <c r="H3462" s="15"/>
      <c r="I3462" s="15"/>
    </row>
    <row r="3463" spans="6:9">
      <c r="F3463" s="15"/>
      <c r="G3463" s="15"/>
      <c r="H3463" s="15"/>
      <c r="I3463" s="15"/>
    </row>
    <row r="3464" spans="6:9">
      <c r="F3464" s="15"/>
      <c r="G3464" s="15"/>
      <c r="H3464" s="15"/>
      <c r="I3464" s="15"/>
    </row>
    <row r="3465" spans="6:9">
      <c r="F3465" s="15"/>
      <c r="G3465" s="15"/>
      <c r="H3465" s="15"/>
      <c r="I3465" s="15"/>
    </row>
    <row r="3466" spans="6:9">
      <c r="F3466" s="15"/>
      <c r="G3466" s="15"/>
      <c r="H3466" s="15"/>
      <c r="I3466" s="15"/>
    </row>
    <row r="3467" spans="6:9">
      <c r="F3467" s="15"/>
      <c r="G3467" s="15"/>
      <c r="H3467" s="15"/>
      <c r="I3467" s="15"/>
    </row>
    <row r="3468" spans="6:9">
      <c r="F3468" s="15"/>
      <c r="G3468" s="15"/>
      <c r="H3468" s="15"/>
      <c r="I3468" s="15"/>
    </row>
    <row r="3469" spans="6:9">
      <c r="F3469" s="15"/>
      <c r="G3469" s="15"/>
      <c r="H3469" s="15"/>
      <c r="I3469" s="15"/>
    </row>
    <row r="3470" spans="6:9">
      <c r="F3470" s="15"/>
      <c r="G3470" s="15"/>
      <c r="H3470" s="15"/>
      <c r="I3470" s="15"/>
    </row>
    <row r="3471" spans="6:9">
      <c r="F3471" s="15"/>
      <c r="G3471" s="15"/>
      <c r="H3471" s="15"/>
      <c r="I3471" s="15"/>
    </row>
    <row r="3472" spans="6:9">
      <c r="F3472" s="15"/>
      <c r="G3472" s="15"/>
      <c r="H3472" s="15"/>
      <c r="I3472" s="15"/>
    </row>
    <row r="3473" spans="6:9">
      <c r="F3473" s="15"/>
      <c r="G3473" s="15"/>
      <c r="H3473" s="15"/>
      <c r="I3473" s="15"/>
    </row>
    <row r="3474" spans="6:9">
      <c r="F3474" s="15"/>
      <c r="G3474" s="15"/>
      <c r="H3474" s="15"/>
      <c r="I3474" s="15"/>
    </row>
    <row r="3475" spans="6:9">
      <c r="F3475" s="15"/>
      <c r="G3475" s="15"/>
      <c r="H3475" s="15"/>
      <c r="I3475" s="15"/>
    </row>
    <row r="3476" spans="6:9">
      <c r="F3476" s="15"/>
      <c r="G3476" s="15"/>
      <c r="H3476" s="15"/>
      <c r="I3476" s="15"/>
    </row>
    <row r="3477" spans="6:9">
      <c r="F3477" s="15"/>
      <c r="G3477" s="15"/>
      <c r="H3477" s="15"/>
      <c r="I3477" s="15"/>
    </row>
    <row r="3478" spans="6:9">
      <c r="F3478" s="15"/>
      <c r="G3478" s="15"/>
      <c r="H3478" s="15"/>
      <c r="I3478" s="15"/>
    </row>
    <row r="3479" spans="6:9">
      <c r="F3479" s="15"/>
      <c r="G3479" s="15"/>
      <c r="H3479" s="15"/>
      <c r="I3479" s="15"/>
    </row>
    <row r="3480" spans="6:9">
      <c r="F3480" s="15"/>
      <c r="G3480" s="15"/>
      <c r="H3480" s="15"/>
      <c r="I3480" s="15"/>
    </row>
    <row r="3481" spans="6:9">
      <c r="F3481" s="15"/>
      <c r="G3481" s="15"/>
      <c r="H3481" s="15"/>
      <c r="I3481" s="15"/>
    </row>
    <row r="3482" spans="6:9">
      <c r="F3482" s="15"/>
      <c r="G3482" s="15"/>
      <c r="H3482" s="15"/>
      <c r="I3482" s="15"/>
    </row>
    <row r="3483" spans="6:9">
      <c r="F3483" s="15"/>
      <c r="G3483" s="15"/>
      <c r="H3483" s="15"/>
      <c r="I3483" s="15"/>
    </row>
    <row r="3484" spans="6:9">
      <c r="F3484" s="15"/>
      <c r="G3484" s="15"/>
      <c r="H3484" s="15"/>
      <c r="I3484" s="15"/>
    </row>
    <row r="3485" spans="6:9">
      <c r="F3485" s="15"/>
      <c r="G3485" s="15"/>
      <c r="H3485" s="15"/>
      <c r="I3485" s="15"/>
    </row>
    <row r="3486" spans="6:9">
      <c r="F3486" s="15"/>
      <c r="G3486" s="15"/>
      <c r="H3486" s="15"/>
      <c r="I3486" s="15"/>
    </row>
    <row r="3487" spans="6:9">
      <c r="F3487" s="15"/>
      <c r="G3487" s="15"/>
      <c r="H3487" s="15"/>
      <c r="I3487" s="15"/>
    </row>
    <row r="3488" spans="6:9">
      <c r="F3488" s="15"/>
      <c r="G3488" s="15"/>
      <c r="H3488" s="15"/>
      <c r="I3488" s="15"/>
    </row>
    <row r="3489" spans="6:9">
      <c r="F3489" s="15"/>
      <c r="G3489" s="15"/>
      <c r="H3489" s="15"/>
      <c r="I3489" s="15"/>
    </row>
    <row r="3490" spans="6:9">
      <c r="F3490" s="15"/>
      <c r="G3490" s="15"/>
      <c r="H3490" s="15"/>
      <c r="I3490" s="15"/>
    </row>
    <row r="3491" spans="6:9">
      <c r="F3491" s="15"/>
      <c r="G3491" s="15"/>
      <c r="H3491" s="15"/>
      <c r="I3491" s="15"/>
    </row>
    <row r="3492" spans="6:9">
      <c r="F3492" s="15"/>
      <c r="G3492" s="15"/>
      <c r="H3492" s="15"/>
      <c r="I3492" s="15"/>
    </row>
    <row r="3493" spans="6:9">
      <c r="F3493" s="15"/>
      <c r="G3493" s="15"/>
      <c r="H3493" s="15"/>
      <c r="I3493" s="15"/>
    </row>
    <row r="3494" spans="6:9">
      <c r="F3494" s="15"/>
      <c r="G3494" s="15"/>
      <c r="H3494" s="15"/>
      <c r="I3494" s="15"/>
    </row>
    <row r="3495" spans="6:9">
      <c r="F3495" s="15"/>
      <c r="G3495" s="15"/>
      <c r="H3495" s="15"/>
      <c r="I3495" s="15"/>
    </row>
    <row r="3496" spans="6:9">
      <c r="F3496" s="15"/>
      <c r="G3496" s="15"/>
      <c r="H3496" s="15"/>
      <c r="I3496" s="15"/>
    </row>
    <row r="3497" spans="6:9">
      <c r="F3497" s="15"/>
      <c r="G3497" s="15"/>
      <c r="H3497" s="15"/>
      <c r="I3497" s="15"/>
    </row>
    <row r="3498" spans="6:9">
      <c r="F3498" s="15"/>
      <c r="G3498" s="15"/>
      <c r="H3498" s="15"/>
      <c r="I3498" s="15"/>
    </row>
    <row r="3499" spans="6:9">
      <c r="F3499" s="15"/>
      <c r="G3499" s="15"/>
      <c r="H3499" s="15"/>
      <c r="I3499" s="15"/>
    </row>
    <row r="3500" spans="6:9">
      <c r="F3500" s="15"/>
      <c r="G3500" s="15"/>
      <c r="H3500" s="15"/>
      <c r="I3500" s="15"/>
    </row>
    <row r="3501" spans="6:9">
      <c r="F3501" s="15"/>
      <c r="G3501" s="15"/>
      <c r="H3501" s="15"/>
      <c r="I3501" s="15"/>
    </row>
    <row r="3502" spans="6:9">
      <c r="F3502" s="15"/>
      <c r="G3502" s="15"/>
      <c r="H3502" s="15"/>
      <c r="I3502" s="15"/>
    </row>
    <row r="3503" spans="6:9">
      <c r="F3503" s="15"/>
      <c r="G3503" s="15"/>
      <c r="H3503" s="15"/>
      <c r="I3503" s="15"/>
    </row>
    <row r="3504" spans="6:9">
      <c r="F3504" s="15"/>
      <c r="G3504" s="15"/>
      <c r="H3504" s="15"/>
      <c r="I3504" s="15"/>
    </row>
    <row r="3505" spans="6:9">
      <c r="F3505" s="15"/>
      <c r="G3505" s="15"/>
      <c r="H3505" s="15"/>
      <c r="I3505" s="15"/>
    </row>
    <row r="3506" spans="6:9">
      <c r="F3506" s="15"/>
      <c r="G3506" s="15"/>
      <c r="H3506" s="15"/>
      <c r="I3506" s="15"/>
    </row>
    <row r="3507" spans="6:9">
      <c r="F3507" s="15"/>
      <c r="G3507" s="15"/>
      <c r="H3507" s="15"/>
      <c r="I3507" s="15"/>
    </row>
    <row r="3508" spans="6:9">
      <c r="F3508" s="15"/>
      <c r="G3508" s="15"/>
      <c r="H3508" s="15"/>
      <c r="I3508" s="15"/>
    </row>
    <row r="3509" spans="6:9">
      <c r="F3509" s="15"/>
      <c r="G3509" s="15"/>
      <c r="H3509" s="15"/>
      <c r="I3509" s="15"/>
    </row>
    <row r="3510" spans="6:9">
      <c r="F3510" s="15"/>
      <c r="G3510" s="15"/>
      <c r="H3510" s="15"/>
      <c r="I3510" s="15"/>
    </row>
    <row r="3511" spans="6:9">
      <c r="F3511" s="15"/>
      <c r="G3511" s="15"/>
      <c r="H3511" s="15"/>
      <c r="I3511" s="15"/>
    </row>
    <row r="3512" spans="6:9">
      <c r="F3512" s="15"/>
      <c r="G3512" s="15"/>
      <c r="H3512" s="15"/>
      <c r="I3512" s="15"/>
    </row>
    <row r="3513" spans="6:9">
      <c r="F3513" s="15"/>
      <c r="G3513" s="15"/>
      <c r="H3513" s="15"/>
      <c r="I3513" s="15"/>
    </row>
    <row r="3514" spans="6:9">
      <c r="F3514" s="15"/>
      <c r="G3514" s="15"/>
      <c r="H3514" s="15"/>
      <c r="I3514" s="15"/>
    </row>
    <row r="3515" spans="6:9">
      <c r="F3515" s="15"/>
      <c r="G3515" s="15"/>
      <c r="H3515" s="15"/>
      <c r="I3515" s="15"/>
    </row>
    <row r="3516" spans="6:9">
      <c r="F3516" s="15"/>
      <c r="G3516" s="15"/>
      <c r="H3516" s="15"/>
      <c r="I3516" s="15"/>
    </row>
    <row r="3517" spans="6:9">
      <c r="F3517" s="15"/>
      <c r="G3517" s="15"/>
      <c r="H3517" s="15"/>
      <c r="I3517" s="15"/>
    </row>
    <row r="3518" spans="6:9">
      <c r="F3518" s="15"/>
      <c r="G3518" s="15"/>
      <c r="H3518" s="15"/>
      <c r="I3518" s="15"/>
    </row>
    <row r="3519" spans="6:9">
      <c r="F3519" s="15"/>
      <c r="G3519" s="15"/>
      <c r="H3519" s="15"/>
      <c r="I3519" s="15"/>
    </row>
    <row r="3520" spans="6:9">
      <c r="F3520" s="15"/>
      <c r="G3520" s="15"/>
      <c r="H3520" s="15"/>
      <c r="I3520" s="15"/>
    </row>
    <row r="3521" spans="6:9">
      <c r="F3521" s="15"/>
      <c r="G3521" s="15"/>
      <c r="H3521" s="15"/>
      <c r="I3521" s="15"/>
    </row>
    <row r="3522" spans="6:9">
      <c r="F3522" s="15"/>
      <c r="G3522" s="15"/>
      <c r="H3522" s="15"/>
      <c r="I3522" s="15"/>
    </row>
    <row r="3523" spans="6:9">
      <c r="F3523" s="15"/>
      <c r="G3523" s="15"/>
      <c r="H3523" s="15"/>
      <c r="I3523" s="15"/>
    </row>
    <row r="3524" spans="6:9">
      <c r="F3524" s="15"/>
      <c r="G3524" s="15"/>
      <c r="H3524" s="15"/>
      <c r="I3524" s="15"/>
    </row>
    <row r="3525" spans="6:9">
      <c r="F3525" s="15"/>
      <c r="G3525" s="15"/>
      <c r="H3525" s="15"/>
      <c r="I3525" s="15"/>
    </row>
    <row r="3526" spans="6:9">
      <c r="F3526" s="15"/>
      <c r="G3526" s="15"/>
      <c r="H3526" s="15"/>
      <c r="I3526" s="15"/>
    </row>
    <row r="3527" spans="6:9">
      <c r="F3527" s="15"/>
      <c r="G3527" s="15"/>
      <c r="H3527" s="15"/>
      <c r="I3527" s="15"/>
    </row>
    <row r="3528" spans="6:9">
      <c r="F3528" s="15"/>
      <c r="G3528" s="15"/>
      <c r="H3528" s="15"/>
      <c r="I3528" s="15"/>
    </row>
    <row r="3529" spans="6:9">
      <c r="F3529" s="15"/>
      <c r="G3529" s="15"/>
      <c r="H3529" s="15"/>
      <c r="I3529" s="15"/>
    </row>
    <row r="3530" spans="6:9">
      <c r="F3530" s="15"/>
      <c r="G3530" s="15"/>
      <c r="H3530" s="15"/>
      <c r="I3530" s="15"/>
    </row>
    <row r="3531" spans="6:9">
      <c r="F3531" s="15"/>
      <c r="G3531" s="15"/>
      <c r="H3531" s="15"/>
      <c r="I3531" s="15"/>
    </row>
    <row r="3532" spans="6:9">
      <c r="F3532" s="15"/>
      <c r="G3532" s="15"/>
      <c r="H3532" s="15"/>
      <c r="I3532" s="15"/>
    </row>
    <row r="3533" spans="6:9">
      <c r="F3533" s="15"/>
      <c r="G3533" s="15"/>
      <c r="H3533" s="15"/>
      <c r="I3533" s="15"/>
    </row>
    <row r="3534" spans="6:9">
      <c r="F3534" s="15"/>
      <c r="G3534" s="15"/>
      <c r="H3534" s="15"/>
      <c r="I3534" s="15"/>
    </row>
    <row r="3535" spans="6:9">
      <c r="F3535" s="15"/>
      <c r="G3535" s="15"/>
      <c r="H3535" s="15"/>
      <c r="I3535" s="15"/>
    </row>
    <row r="3536" spans="6:9">
      <c r="F3536" s="15"/>
      <c r="G3536" s="15"/>
      <c r="H3536" s="15"/>
      <c r="I3536" s="15"/>
    </row>
    <row r="3537" spans="6:9">
      <c r="F3537" s="15"/>
      <c r="G3537" s="15"/>
      <c r="H3537" s="15"/>
      <c r="I3537" s="15"/>
    </row>
    <row r="3538" spans="6:9">
      <c r="F3538" s="15"/>
      <c r="G3538" s="15"/>
      <c r="H3538" s="15"/>
      <c r="I3538" s="15"/>
    </row>
    <row r="3539" spans="6:9">
      <c r="F3539" s="15"/>
      <c r="G3539" s="15"/>
      <c r="H3539" s="15"/>
      <c r="I3539" s="15"/>
    </row>
    <row r="3540" spans="6:9">
      <c r="F3540" s="15"/>
      <c r="G3540" s="15"/>
      <c r="H3540" s="15"/>
      <c r="I3540" s="15"/>
    </row>
    <row r="3541" spans="6:9">
      <c r="F3541" s="15"/>
      <c r="G3541" s="15"/>
      <c r="H3541" s="15"/>
      <c r="I3541" s="15"/>
    </row>
    <row r="3542" spans="6:9">
      <c r="F3542" s="15"/>
      <c r="G3542" s="15"/>
      <c r="H3542" s="15"/>
      <c r="I3542" s="15"/>
    </row>
    <row r="3543" spans="6:9">
      <c r="F3543" s="15"/>
      <c r="G3543" s="15"/>
      <c r="H3543" s="15"/>
      <c r="I3543" s="15"/>
    </row>
    <row r="3544" spans="6:9">
      <c r="F3544" s="15"/>
      <c r="G3544" s="15"/>
      <c r="H3544" s="15"/>
      <c r="I3544" s="15"/>
    </row>
    <row r="3545" spans="6:9">
      <c r="F3545" s="15"/>
      <c r="G3545" s="15"/>
      <c r="H3545" s="15"/>
      <c r="I3545" s="15"/>
    </row>
    <row r="3546" spans="6:9">
      <c r="F3546" s="15"/>
      <c r="G3546" s="15"/>
      <c r="H3546" s="15"/>
      <c r="I3546" s="15"/>
    </row>
    <row r="3547" spans="6:9">
      <c r="F3547" s="15"/>
      <c r="G3547" s="15"/>
      <c r="H3547" s="15"/>
      <c r="I3547" s="15"/>
    </row>
    <row r="3548" spans="6:9">
      <c r="F3548" s="15"/>
      <c r="G3548" s="15"/>
      <c r="H3548" s="15"/>
      <c r="I3548" s="15"/>
    </row>
    <row r="3549" spans="6:9">
      <c r="F3549" s="15"/>
      <c r="G3549" s="15"/>
      <c r="H3549" s="15"/>
      <c r="I3549" s="15"/>
    </row>
    <row r="3550" spans="6:9">
      <c r="F3550" s="15"/>
      <c r="G3550" s="15"/>
      <c r="H3550" s="15"/>
      <c r="I3550" s="15"/>
    </row>
    <row r="3551" spans="6:9">
      <c r="F3551" s="15"/>
      <c r="G3551" s="15"/>
      <c r="H3551" s="15"/>
      <c r="I3551" s="15"/>
    </row>
    <row r="3552" spans="6:9">
      <c r="F3552" s="15"/>
      <c r="G3552" s="15"/>
      <c r="H3552" s="15"/>
      <c r="I3552" s="15"/>
    </row>
    <row r="3553" spans="6:9">
      <c r="F3553" s="15"/>
      <c r="G3553" s="15"/>
      <c r="H3553" s="15"/>
      <c r="I3553" s="15"/>
    </row>
    <row r="3554" spans="6:9">
      <c r="F3554" s="15"/>
      <c r="G3554" s="15"/>
      <c r="H3554" s="15"/>
      <c r="I3554" s="15"/>
    </row>
    <row r="3555" spans="6:9">
      <c r="F3555" s="15"/>
      <c r="G3555" s="15"/>
      <c r="H3555" s="15"/>
      <c r="I3555" s="15"/>
    </row>
    <row r="3556" spans="6:9">
      <c r="F3556" s="15"/>
      <c r="G3556" s="15"/>
      <c r="H3556" s="15"/>
      <c r="I3556" s="15"/>
    </row>
    <row r="3557" spans="6:9">
      <c r="F3557" s="15"/>
      <c r="G3557" s="15"/>
      <c r="H3557" s="15"/>
      <c r="I3557" s="15"/>
    </row>
    <row r="3558" spans="6:9">
      <c r="F3558" s="15"/>
      <c r="G3558" s="15"/>
      <c r="H3558" s="15"/>
      <c r="I3558" s="15"/>
    </row>
    <row r="3559" spans="6:9">
      <c r="F3559" s="15"/>
      <c r="G3559" s="15"/>
      <c r="H3559" s="15"/>
      <c r="I3559" s="15"/>
    </row>
    <row r="3560" spans="6:9">
      <c r="F3560" s="15"/>
      <c r="G3560" s="15"/>
      <c r="H3560" s="15"/>
      <c r="I3560" s="15"/>
    </row>
    <row r="3561" spans="6:9">
      <c r="F3561" s="15"/>
      <c r="G3561" s="15"/>
      <c r="H3561" s="15"/>
      <c r="I3561" s="15"/>
    </row>
    <row r="3562" spans="6:9">
      <c r="F3562" s="15"/>
      <c r="G3562" s="15"/>
      <c r="H3562" s="15"/>
      <c r="I3562" s="15"/>
    </row>
    <row r="3563" spans="6:9">
      <c r="F3563" s="15"/>
      <c r="G3563" s="15"/>
      <c r="H3563" s="15"/>
      <c r="I3563" s="15"/>
    </row>
    <row r="3564" spans="6:9">
      <c r="F3564" s="15"/>
      <c r="G3564" s="15"/>
      <c r="H3564" s="15"/>
      <c r="I3564" s="15"/>
    </row>
    <row r="3565" spans="6:9">
      <c r="F3565" s="15"/>
      <c r="G3565" s="15"/>
      <c r="H3565" s="15"/>
      <c r="I3565" s="15"/>
    </row>
    <row r="3566" spans="6:9">
      <c r="F3566" s="15"/>
      <c r="G3566" s="15"/>
      <c r="H3566" s="15"/>
      <c r="I3566" s="15"/>
    </row>
    <row r="3567" spans="6:9">
      <c r="F3567" s="15"/>
      <c r="G3567" s="15"/>
      <c r="H3567" s="15"/>
      <c r="I3567" s="15"/>
    </row>
    <row r="3568" spans="6:9">
      <c r="F3568" s="15"/>
      <c r="G3568" s="15"/>
      <c r="H3568" s="15"/>
      <c r="I3568" s="15"/>
    </row>
    <row r="3569" spans="6:9">
      <c r="F3569" s="15"/>
      <c r="G3569" s="15"/>
      <c r="H3569" s="15"/>
      <c r="I3569" s="15"/>
    </row>
    <row r="3570" spans="6:9">
      <c r="F3570" s="15"/>
      <c r="G3570" s="15"/>
      <c r="H3570" s="15"/>
      <c r="I3570" s="15"/>
    </row>
    <row r="3571" spans="6:9">
      <c r="F3571" s="15"/>
      <c r="G3571" s="15"/>
      <c r="H3571" s="15"/>
      <c r="I3571" s="15"/>
    </row>
    <row r="3572" spans="6:9">
      <c r="F3572" s="15"/>
      <c r="G3572" s="15"/>
      <c r="H3572" s="15"/>
      <c r="I3572" s="15"/>
    </row>
    <row r="3573" spans="6:9">
      <c r="F3573" s="15"/>
      <c r="G3573" s="15"/>
      <c r="H3573" s="15"/>
      <c r="I3573" s="15"/>
    </row>
    <row r="3574" spans="6:9">
      <c r="F3574" s="15"/>
      <c r="G3574" s="15"/>
      <c r="H3574" s="15"/>
      <c r="I3574" s="15"/>
    </row>
    <row r="3575" spans="6:9">
      <c r="F3575" s="15"/>
      <c r="G3575" s="15"/>
      <c r="H3575" s="15"/>
      <c r="I3575" s="15"/>
    </row>
    <row r="3576" spans="6:9">
      <c r="F3576" s="15"/>
      <c r="G3576" s="15"/>
      <c r="H3576" s="15"/>
      <c r="I3576" s="15"/>
    </row>
    <row r="3577" spans="6:9">
      <c r="F3577" s="15"/>
      <c r="G3577" s="15"/>
      <c r="H3577" s="15"/>
      <c r="I3577" s="15"/>
    </row>
    <row r="3578" spans="6:9">
      <c r="F3578" s="15"/>
      <c r="G3578" s="15"/>
      <c r="H3578" s="15"/>
      <c r="I3578" s="15"/>
    </row>
    <row r="3579" spans="6:9">
      <c r="F3579" s="15"/>
      <c r="G3579" s="15"/>
      <c r="H3579" s="15"/>
      <c r="I3579" s="15"/>
    </row>
    <row r="3580" spans="6:9">
      <c r="F3580" s="15"/>
      <c r="G3580" s="15"/>
      <c r="H3580" s="15"/>
      <c r="I3580" s="15"/>
    </row>
    <row r="3581" spans="6:9">
      <c r="F3581" s="15"/>
      <c r="G3581" s="15"/>
      <c r="H3581" s="15"/>
      <c r="I3581" s="15"/>
    </row>
    <row r="3582" spans="6:9">
      <c r="F3582" s="15"/>
      <c r="G3582" s="15"/>
      <c r="H3582" s="15"/>
      <c r="I3582" s="15"/>
    </row>
    <row r="3583" spans="6:9">
      <c r="F3583" s="15"/>
      <c r="G3583" s="15"/>
      <c r="H3583" s="15"/>
      <c r="I3583" s="15"/>
    </row>
    <row r="3584" spans="6:9">
      <c r="F3584" s="15"/>
      <c r="G3584" s="15"/>
      <c r="H3584" s="15"/>
      <c r="I3584" s="15"/>
    </row>
    <row r="3585" spans="6:9">
      <c r="F3585" s="15"/>
      <c r="G3585" s="15"/>
      <c r="H3585" s="15"/>
      <c r="I3585" s="15"/>
    </row>
    <row r="3586" spans="6:9">
      <c r="F3586" s="15"/>
      <c r="G3586" s="15"/>
      <c r="H3586" s="15"/>
      <c r="I3586" s="15"/>
    </row>
    <row r="3587" spans="6:9">
      <c r="F3587" s="15"/>
      <c r="G3587" s="15"/>
      <c r="H3587" s="15"/>
      <c r="I3587" s="15"/>
    </row>
    <row r="3588" spans="6:9">
      <c r="F3588" s="15"/>
      <c r="G3588" s="15"/>
      <c r="H3588" s="15"/>
      <c r="I3588" s="15"/>
    </row>
    <row r="3589" spans="6:9">
      <c r="F3589" s="15"/>
      <c r="G3589" s="15"/>
      <c r="H3589" s="15"/>
      <c r="I3589" s="15"/>
    </row>
    <row r="3590" spans="6:9">
      <c r="F3590" s="15"/>
      <c r="G3590" s="15"/>
      <c r="H3590" s="15"/>
      <c r="I3590" s="15"/>
    </row>
    <row r="3591" spans="6:9">
      <c r="F3591" s="15"/>
      <c r="G3591" s="15"/>
      <c r="H3591" s="15"/>
      <c r="I3591" s="15"/>
    </row>
    <row r="3592" spans="6:9">
      <c r="F3592" s="15"/>
      <c r="G3592" s="15"/>
      <c r="H3592" s="15"/>
      <c r="I3592" s="15"/>
    </row>
    <row r="3593" spans="6:9">
      <c r="F3593" s="15"/>
      <c r="G3593" s="15"/>
      <c r="H3593" s="15"/>
      <c r="I3593" s="15"/>
    </row>
    <row r="3594" spans="6:9">
      <c r="F3594" s="15"/>
      <c r="G3594" s="15"/>
      <c r="H3594" s="15"/>
      <c r="I3594" s="15"/>
    </row>
    <row r="3595" spans="6:9">
      <c r="F3595" s="15"/>
      <c r="G3595" s="15"/>
      <c r="H3595" s="15"/>
      <c r="I3595" s="15"/>
    </row>
    <row r="3596" spans="6:9">
      <c r="F3596" s="15"/>
      <c r="G3596" s="15"/>
      <c r="H3596" s="15"/>
      <c r="I3596" s="15"/>
    </row>
    <row r="3597" spans="6:9">
      <c r="F3597" s="15"/>
      <c r="G3597" s="15"/>
      <c r="H3597" s="15"/>
      <c r="I3597" s="15"/>
    </row>
    <row r="3598" spans="6:9">
      <c r="F3598" s="15"/>
      <c r="G3598" s="15"/>
      <c r="H3598" s="15"/>
      <c r="I3598" s="15"/>
    </row>
    <row r="3599" spans="6:9">
      <c r="F3599" s="15"/>
      <c r="G3599" s="15"/>
      <c r="H3599" s="15"/>
      <c r="I3599" s="15"/>
    </row>
    <row r="3600" spans="6:9">
      <c r="F3600" s="15"/>
      <c r="G3600" s="15"/>
      <c r="H3600" s="15"/>
      <c r="I3600" s="15"/>
    </row>
    <row r="3601" spans="6:9">
      <c r="F3601" s="15"/>
      <c r="G3601" s="15"/>
      <c r="H3601" s="15"/>
      <c r="I3601" s="15"/>
    </row>
    <row r="3602" spans="6:9">
      <c r="F3602" s="15"/>
      <c r="G3602" s="15"/>
      <c r="H3602" s="15"/>
      <c r="I3602" s="15"/>
    </row>
    <row r="3603" spans="6:9">
      <c r="F3603" s="15"/>
      <c r="G3603" s="15"/>
      <c r="H3603" s="15"/>
      <c r="I3603" s="15"/>
    </row>
    <row r="3604" spans="6:9">
      <c r="F3604" s="15"/>
      <c r="G3604" s="15"/>
      <c r="H3604" s="15"/>
      <c r="I3604" s="15"/>
    </row>
    <row r="3605" spans="6:9">
      <c r="F3605" s="15"/>
      <c r="G3605" s="15"/>
      <c r="H3605" s="15"/>
      <c r="I3605" s="15"/>
    </row>
    <row r="3606" spans="6:9">
      <c r="F3606" s="15"/>
      <c r="G3606" s="15"/>
      <c r="H3606" s="15"/>
      <c r="I3606" s="15"/>
    </row>
    <row r="3607" spans="6:9">
      <c r="F3607" s="15"/>
      <c r="G3607" s="15"/>
      <c r="H3607" s="15"/>
      <c r="I3607" s="15"/>
    </row>
    <row r="3608" spans="6:9">
      <c r="F3608" s="15"/>
      <c r="G3608" s="15"/>
      <c r="H3608" s="15"/>
      <c r="I3608" s="15"/>
    </row>
    <row r="3609" spans="6:9">
      <c r="F3609" s="15"/>
      <c r="G3609" s="15"/>
      <c r="H3609" s="15"/>
      <c r="I3609" s="15"/>
    </row>
    <row r="3610" spans="6:9">
      <c r="F3610" s="15"/>
      <c r="G3610" s="15"/>
      <c r="H3610" s="15"/>
      <c r="I3610" s="15"/>
    </row>
    <row r="3611" spans="6:9">
      <c r="F3611" s="15"/>
      <c r="G3611" s="15"/>
      <c r="H3611" s="15"/>
      <c r="I3611" s="15"/>
    </row>
    <row r="3612" spans="6:9">
      <c r="F3612" s="15"/>
      <c r="G3612" s="15"/>
      <c r="H3612" s="15"/>
      <c r="I3612" s="15"/>
    </row>
    <row r="3613" spans="6:9">
      <c r="F3613" s="15"/>
      <c r="G3613" s="15"/>
      <c r="H3613" s="15"/>
      <c r="I3613" s="15"/>
    </row>
    <row r="3614" spans="6:9">
      <c r="F3614" s="15"/>
      <c r="G3614" s="15"/>
      <c r="H3614" s="15"/>
      <c r="I3614" s="15"/>
    </row>
    <row r="3615" spans="6:9">
      <c r="F3615" s="15"/>
      <c r="G3615" s="15"/>
      <c r="H3615" s="15"/>
      <c r="I3615" s="15"/>
    </row>
    <row r="3616" spans="6:9">
      <c r="F3616" s="15"/>
      <c r="G3616" s="15"/>
      <c r="H3616" s="15"/>
      <c r="I3616" s="15"/>
    </row>
    <row r="3617" spans="6:9">
      <c r="F3617" s="15"/>
      <c r="G3617" s="15"/>
      <c r="H3617" s="15"/>
      <c r="I3617" s="15"/>
    </row>
    <row r="3618" spans="6:9">
      <c r="F3618" s="15"/>
      <c r="G3618" s="15"/>
      <c r="H3618" s="15"/>
      <c r="I3618" s="15"/>
    </row>
    <row r="3619" spans="6:9">
      <c r="F3619" s="15"/>
      <c r="G3619" s="15"/>
      <c r="H3619" s="15"/>
      <c r="I3619" s="15"/>
    </row>
    <row r="3620" spans="6:9">
      <c r="F3620" s="15"/>
      <c r="G3620" s="15"/>
      <c r="H3620" s="15"/>
      <c r="I3620" s="15"/>
    </row>
    <row r="3621" spans="6:9">
      <c r="F3621" s="15"/>
      <c r="G3621" s="15"/>
      <c r="H3621" s="15"/>
      <c r="I3621" s="15"/>
    </row>
    <row r="3622" spans="6:9">
      <c r="F3622" s="15"/>
      <c r="G3622" s="15"/>
      <c r="H3622" s="15"/>
      <c r="I3622" s="15"/>
    </row>
    <row r="3623" spans="6:9">
      <c r="F3623" s="15"/>
      <c r="G3623" s="15"/>
      <c r="H3623" s="15"/>
      <c r="I3623" s="15"/>
    </row>
    <row r="3624" spans="6:9">
      <c r="F3624" s="15"/>
      <c r="G3624" s="15"/>
      <c r="H3624" s="15"/>
      <c r="I3624" s="15"/>
    </row>
    <row r="3625" spans="6:9">
      <c r="F3625" s="15"/>
      <c r="G3625" s="15"/>
      <c r="H3625" s="15"/>
      <c r="I3625" s="15"/>
    </row>
    <row r="3626" spans="6:9">
      <c r="F3626" s="15"/>
      <c r="G3626" s="15"/>
      <c r="H3626" s="15"/>
      <c r="I3626" s="15"/>
    </row>
    <row r="3627" spans="6:9">
      <c r="F3627" s="15"/>
      <c r="G3627" s="15"/>
      <c r="H3627" s="15"/>
      <c r="I3627" s="15"/>
    </row>
    <row r="3628" spans="6:9">
      <c r="F3628" s="15"/>
      <c r="G3628" s="15"/>
      <c r="H3628" s="15"/>
      <c r="I3628" s="15"/>
    </row>
    <row r="3629" spans="6:9">
      <c r="F3629" s="15"/>
      <c r="G3629" s="15"/>
      <c r="H3629" s="15"/>
      <c r="I3629" s="15"/>
    </row>
    <row r="3630" spans="6:9">
      <c r="F3630" s="15"/>
      <c r="G3630" s="15"/>
      <c r="H3630" s="15"/>
      <c r="I3630" s="15"/>
    </row>
    <row r="3631" spans="6:9">
      <c r="F3631" s="15"/>
      <c r="G3631" s="15"/>
      <c r="H3631" s="15"/>
      <c r="I3631" s="15"/>
    </row>
    <row r="3632" spans="6:9">
      <c r="F3632" s="15"/>
      <c r="G3632" s="15"/>
      <c r="H3632" s="15"/>
      <c r="I3632" s="15"/>
    </row>
    <row r="3633" spans="6:9">
      <c r="F3633" s="15"/>
      <c r="G3633" s="15"/>
      <c r="H3633" s="15"/>
      <c r="I3633" s="15"/>
    </row>
    <row r="3634" spans="6:9">
      <c r="F3634" s="15"/>
      <c r="G3634" s="15"/>
      <c r="H3634" s="15"/>
      <c r="I3634" s="15"/>
    </row>
    <row r="3635" spans="6:9">
      <c r="F3635" s="15"/>
      <c r="G3635" s="15"/>
      <c r="H3635" s="15"/>
      <c r="I3635" s="15"/>
    </row>
    <row r="3636" spans="6:9">
      <c r="F3636" s="15"/>
      <c r="G3636" s="15"/>
      <c r="H3636" s="15"/>
      <c r="I3636" s="15"/>
    </row>
    <row r="3637" spans="6:9">
      <c r="F3637" s="15"/>
      <c r="G3637" s="15"/>
      <c r="H3637" s="15"/>
      <c r="I3637" s="15"/>
    </row>
    <row r="3638" spans="6:9">
      <c r="F3638" s="15"/>
      <c r="G3638" s="15"/>
      <c r="H3638" s="15"/>
      <c r="I3638" s="15"/>
    </row>
    <row r="3639" spans="6:9">
      <c r="F3639" s="15"/>
      <c r="G3639" s="15"/>
      <c r="H3639" s="15"/>
      <c r="I3639" s="15"/>
    </row>
    <row r="3640" spans="6:9">
      <c r="F3640" s="15"/>
      <c r="G3640" s="15"/>
      <c r="H3640" s="15"/>
      <c r="I3640" s="15"/>
    </row>
    <row r="3641" spans="6:9">
      <c r="F3641" s="15"/>
      <c r="G3641" s="15"/>
      <c r="H3641" s="15"/>
      <c r="I3641" s="15"/>
    </row>
    <row r="3642" spans="6:9">
      <c r="F3642" s="15"/>
      <c r="G3642" s="15"/>
      <c r="H3642" s="15"/>
      <c r="I3642" s="15"/>
    </row>
    <row r="3643" spans="6:9">
      <c r="F3643" s="15"/>
      <c r="G3643" s="15"/>
      <c r="H3643" s="15"/>
      <c r="I3643" s="15"/>
    </row>
    <row r="3644" spans="6:9">
      <c r="F3644" s="15"/>
      <c r="G3644" s="15"/>
      <c r="H3644" s="15"/>
      <c r="I3644" s="15"/>
    </row>
    <row r="3645" spans="6:9">
      <c r="F3645" s="15"/>
      <c r="G3645" s="15"/>
      <c r="H3645" s="15"/>
      <c r="I3645" s="15"/>
    </row>
    <row r="3646" spans="6:9">
      <c r="F3646" s="15"/>
      <c r="G3646" s="15"/>
      <c r="H3646" s="15"/>
      <c r="I3646" s="15"/>
    </row>
    <row r="3647" spans="6:9">
      <c r="F3647" s="15"/>
      <c r="G3647" s="15"/>
      <c r="H3647" s="15"/>
      <c r="I3647" s="15"/>
    </row>
    <row r="3648" spans="6:9">
      <c r="F3648" s="15"/>
      <c r="G3648" s="15"/>
      <c r="H3648" s="15"/>
      <c r="I3648" s="15"/>
    </row>
    <row r="3649" spans="6:9">
      <c r="F3649" s="15"/>
      <c r="G3649" s="15"/>
      <c r="H3649" s="15"/>
      <c r="I3649" s="15"/>
    </row>
    <row r="3650" spans="6:9">
      <c r="F3650" s="15"/>
      <c r="G3650" s="15"/>
      <c r="H3650" s="15"/>
      <c r="I3650" s="15"/>
    </row>
    <row r="3651" spans="6:9">
      <c r="F3651" s="15"/>
      <c r="G3651" s="15"/>
      <c r="H3651" s="15"/>
      <c r="I3651" s="15"/>
    </row>
    <row r="3652" spans="6:9">
      <c r="F3652" s="15"/>
      <c r="G3652" s="15"/>
      <c r="H3652" s="15"/>
      <c r="I3652" s="15"/>
    </row>
    <row r="3653" spans="6:9">
      <c r="F3653" s="15"/>
      <c r="G3653" s="15"/>
      <c r="H3653" s="15"/>
      <c r="I3653" s="15"/>
    </row>
    <row r="3654" spans="6:9">
      <c r="F3654" s="15"/>
      <c r="G3654" s="15"/>
      <c r="H3654" s="15"/>
      <c r="I3654" s="15"/>
    </row>
    <row r="3655" spans="6:9">
      <c r="F3655" s="15"/>
      <c r="G3655" s="15"/>
      <c r="H3655" s="15"/>
      <c r="I3655" s="15"/>
    </row>
    <row r="3656" spans="6:9">
      <c r="F3656" s="15"/>
      <c r="G3656" s="15"/>
      <c r="H3656" s="15"/>
      <c r="I3656" s="15"/>
    </row>
    <row r="3657" spans="6:9">
      <c r="F3657" s="15"/>
      <c r="G3657" s="15"/>
      <c r="H3657" s="15"/>
      <c r="I3657" s="15"/>
    </row>
    <row r="3658" spans="6:9">
      <c r="F3658" s="15"/>
      <c r="G3658" s="15"/>
      <c r="H3658" s="15"/>
      <c r="I3658" s="15"/>
    </row>
    <row r="3659" spans="6:9">
      <c r="F3659" s="15"/>
      <c r="G3659" s="15"/>
      <c r="H3659" s="15"/>
      <c r="I3659" s="15"/>
    </row>
    <row r="3660" spans="6:9">
      <c r="F3660" s="15"/>
      <c r="G3660" s="15"/>
      <c r="H3660" s="15"/>
      <c r="I3660" s="15"/>
    </row>
    <row r="3661" spans="6:9">
      <c r="F3661" s="15"/>
      <c r="G3661" s="15"/>
      <c r="H3661" s="15"/>
      <c r="I3661" s="15"/>
    </row>
    <row r="3662" spans="6:9">
      <c r="F3662" s="15"/>
      <c r="G3662" s="15"/>
      <c r="H3662" s="15"/>
      <c r="I3662" s="15"/>
    </row>
    <row r="3663" spans="6:9">
      <c r="F3663" s="15"/>
      <c r="G3663" s="15"/>
      <c r="H3663" s="15"/>
      <c r="I3663" s="15"/>
    </row>
    <row r="3664" spans="6:9">
      <c r="F3664" s="15"/>
      <c r="G3664" s="15"/>
      <c r="H3664" s="15"/>
      <c r="I3664" s="15"/>
    </row>
    <row r="3665" spans="6:9">
      <c r="F3665" s="15"/>
      <c r="G3665" s="15"/>
      <c r="H3665" s="15"/>
      <c r="I3665" s="15"/>
    </row>
    <row r="3666" spans="6:9">
      <c r="F3666" s="15"/>
      <c r="G3666" s="15"/>
      <c r="H3666" s="15"/>
      <c r="I3666" s="15"/>
    </row>
    <row r="3667" spans="6:9">
      <c r="F3667" s="15"/>
      <c r="G3667" s="15"/>
      <c r="H3667" s="15"/>
      <c r="I3667" s="15"/>
    </row>
    <row r="3668" spans="6:9">
      <c r="F3668" s="15"/>
      <c r="G3668" s="15"/>
      <c r="H3668" s="15"/>
      <c r="I3668" s="15"/>
    </row>
    <row r="3669" spans="6:9">
      <c r="F3669" s="15"/>
      <c r="G3669" s="15"/>
      <c r="H3669" s="15"/>
      <c r="I3669" s="15"/>
    </row>
    <row r="3670" spans="6:9">
      <c r="F3670" s="15"/>
      <c r="G3670" s="15"/>
      <c r="H3670" s="15"/>
      <c r="I3670" s="15"/>
    </row>
    <row r="3671" spans="6:9">
      <c r="F3671" s="15"/>
      <c r="G3671" s="15"/>
      <c r="H3671" s="15"/>
      <c r="I3671" s="15"/>
    </row>
    <row r="3672" spans="6:9">
      <c r="F3672" s="15"/>
      <c r="G3672" s="15"/>
      <c r="H3672" s="15"/>
      <c r="I3672" s="15"/>
    </row>
    <row r="3673" spans="6:9">
      <c r="F3673" s="15"/>
      <c r="G3673" s="15"/>
      <c r="H3673" s="15"/>
      <c r="I3673" s="15"/>
    </row>
    <row r="3674" spans="6:9">
      <c r="F3674" s="15"/>
      <c r="G3674" s="15"/>
      <c r="H3674" s="15"/>
      <c r="I3674" s="15"/>
    </row>
    <row r="3675" spans="6:9">
      <c r="F3675" s="15"/>
      <c r="G3675" s="15"/>
      <c r="H3675" s="15"/>
      <c r="I3675" s="15"/>
    </row>
    <row r="3676" spans="6:9">
      <c r="F3676" s="15"/>
      <c r="G3676" s="15"/>
      <c r="H3676" s="15"/>
      <c r="I3676" s="15"/>
    </row>
    <row r="3677" spans="6:9">
      <c r="F3677" s="15"/>
      <c r="G3677" s="15"/>
      <c r="H3677" s="15"/>
      <c r="I3677" s="15"/>
    </row>
    <row r="3678" spans="6:9">
      <c r="F3678" s="15"/>
      <c r="G3678" s="15"/>
      <c r="H3678" s="15"/>
      <c r="I3678" s="15"/>
    </row>
    <row r="3679" spans="6:9">
      <c r="F3679" s="15"/>
      <c r="G3679" s="15"/>
      <c r="H3679" s="15"/>
      <c r="I3679" s="15"/>
    </row>
    <row r="3680" spans="6:9">
      <c r="F3680" s="15"/>
      <c r="G3680" s="15"/>
      <c r="H3680" s="15"/>
      <c r="I3680" s="15"/>
    </row>
    <row r="3681" spans="6:9">
      <c r="F3681" s="15"/>
      <c r="G3681" s="15"/>
      <c r="H3681" s="15"/>
      <c r="I3681" s="15"/>
    </row>
    <row r="3682" spans="6:9">
      <c r="F3682" s="15"/>
      <c r="G3682" s="15"/>
      <c r="H3682" s="15"/>
      <c r="I3682" s="15"/>
    </row>
    <row r="3683" spans="6:9">
      <c r="F3683" s="15"/>
      <c r="G3683" s="15"/>
      <c r="H3683" s="15"/>
      <c r="I3683" s="15"/>
    </row>
    <row r="3684" spans="6:9">
      <c r="F3684" s="15"/>
      <c r="G3684" s="15"/>
      <c r="H3684" s="15"/>
      <c r="I3684" s="15"/>
    </row>
    <row r="3685" spans="6:9">
      <c r="F3685" s="15"/>
      <c r="G3685" s="15"/>
      <c r="H3685" s="15"/>
      <c r="I3685" s="15"/>
    </row>
    <row r="3686" spans="6:9">
      <c r="F3686" s="15"/>
      <c r="G3686" s="15"/>
      <c r="H3686" s="15"/>
      <c r="I3686" s="15"/>
    </row>
    <row r="3687" spans="6:9">
      <c r="F3687" s="15"/>
      <c r="G3687" s="15"/>
      <c r="H3687" s="15"/>
      <c r="I3687" s="15"/>
    </row>
    <row r="3688" spans="6:9">
      <c r="F3688" s="15"/>
      <c r="G3688" s="15"/>
      <c r="H3688" s="15"/>
      <c r="I3688" s="15"/>
    </row>
    <row r="3689" spans="6:9">
      <c r="F3689" s="15"/>
      <c r="G3689" s="15"/>
      <c r="H3689" s="15"/>
      <c r="I3689" s="15"/>
    </row>
    <row r="3690" spans="6:9">
      <c r="F3690" s="15"/>
      <c r="G3690" s="15"/>
      <c r="H3690" s="15"/>
      <c r="I3690" s="15"/>
    </row>
    <row r="3691" spans="6:9">
      <c r="F3691" s="15"/>
      <c r="G3691" s="15"/>
      <c r="H3691" s="15"/>
      <c r="I3691" s="15"/>
    </row>
    <row r="3692" spans="6:9">
      <c r="F3692" s="15"/>
      <c r="G3692" s="15"/>
      <c r="H3692" s="15"/>
      <c r="I3692" s="15"/>
    </row>
    <row r="3693" spans="6:9">
      <c r="F3693" s="15"/>
      <c r="G3693" s="15"/>
      <c r="H3693" s="15"/>
      <c r="I3693" s="15"/>
    </row>
    <row r="3694" spans="6:9">
      <c r="F3694" s="15"/>
      <c r="G3694" s="15"/>
      <c r="H3694" s="15"/>
      <c r="I3694" s="15"/>
    </row>
    <row r="3695" spans="6:9">
      <c r="F3695" s="15"/>
      <c r="G3695" s="15"/>
      <c r="H3695" s="15"/>
      <c r="I3695" s="15"/>
    </row>
    <row r="3696" spans="6:9">
      <c r="F3696" s="15"/>
      <c r="G3696" s="15"/>
      <c r="H3696" s="15"/>
      <c r="I3696" s="15"/>
    </row>
    <row r="3697" spans="6:9">
      <c r="F3697" s="15"/>
      <c r="G3697" s="15"/>
      <c r="H3697" s="15"/>
      <c r="I3697" s="15"/>
    </row>
    <row r="3698" spans="6:9">
      <c r="F3698" s="15"/>
      <c r="G3698" s="15"/>
      <c r="H3698" s="15"/>
      <c r="I3698" s="15"/>
    </row>
    <row r="3699" spans="6:9">
      <c r="F3699" s="15"/>
      <c r="G3699" s="15"/>
      <c r="H3699" s="15"/>
      <c r="I3699" s="15"/>
    </row>
    <row r="3700" spans="6:9">
      <c r="F3700" s="15"/>
      <c r="G3700" s="15"/>
      <c r="H3700" s="15"/>
      <c r="I3700" s="15"/>
    </row>
    <row r="3701" spans="6:9">
      <c r="F3701" s="15"/>
      <c r="G3701" s="15"/>
      <c r="H3701" s="15"/>
      <c r="I3701" s="15"/>
    </row>
    <row r="3702" spans="6:9">
      <c r="F3702" s="15"/>
      <c r="G3702" s="15"/>
      <c r="H3702" s="15"/>
      <c r="I3702" s="15"/>
    </row>
    <row r="3703" spans="6:9">
      <c r="F3703" s="15"/>
      <c r="G3703" s="15"/>
      <c r="H3703" s="15"/>
      <c r="I3703" s="15"/>
    </row>
    <row r="3704" spans="6:9">
      <c r="F3704" s="15"/>
      <c r="G3704" s="15"/>
      <c r="H3704" s="15"/>
      <c r="I3704" s="15"/>
    </row>
    <row r="3705" spans="6:9">
      <c r="F3705" s="15"/>
      <c r="G3705" s="15"/>
      <c r="H3705" s="15"/>
      <c r="I3705" s="15"/>
    </row>
    <row r="3706" spans="6:9">
      <c r="F3706" s="15"/>
      <c r="G3706" s="15"/>
      <c r="H3706" s="15"/>
      <c r="I3706" s="15"/>
    </row>
    <row r="3707" spans="6:9">
      <c r="F3707" s="15"/>
      <c r="G3707" s="15"/>
      <c r="H3707" s="15"/>
      <c r="I3707" s="15"/>
    </row>
    <row r="3708" spans="6:9">
      <c r="F3708" s="15"/>
      <c r="G3708" s="15"/>
      <c r="H3708" s="15"/>
      <c r="I3708" s="15"/>
    </row>
    <row r="3709" spans="6:9">
      <c r="F3709" s="15"/>
      <c r="G3709" s="15"/>
      <c r="H3709" s="15"/>
      <c r="I3709" s="15"/>
    </row>
    <row r="3710" spans="6:9">
      <c r="F3710" s="15"/>
      <c r="G3710" s="15"/>
      <c r="H3710" s="15"/>
      <c r="I3710" s="15"/>
    </row>
    <row r="3711" spans="6:9">
      <c r="F3711" s="15"/>
      <c r="G3711" s="15"/>
      <c r="H3711" s="15"/>
      <c r="I3711" s="15"/>
    </row>
    <row r="3712" spans="6:9">
      <c r="F3712" s="15"/>
      <c r="G3712" s="15"/>
      <c r="H3712" s="15"/>
      <c r="I3712" s="15"/>
    </row>
    <row r="3713" spans="6:9">
      <c r="F3713" s="15"/>
      <c r="G3713" s="15"/>
      <c r="H3713" s="15"/>
      <c r="I3713" s="15"/>
    </row>
    <row r="3714" spans="6:9">
      <c r="F3714" s="15"/>
      <c r="G3714" s="15"/>
      <c r="H3714" s="15"/>
      <c r="I3714" s="15"/>
    </row>
    <row r="3715" spans="6:9">
      <c r="F3715" s="15"/>
      <c r="G3715" s="15"/>
      <c r="H3715" s="15"/>
      <c r="I3715" s="15"/>
    </row>
    <row r="3716" spans="6:9">
      <c r="F3716" s="15"/>
      <c r="G3716" s="15"/>
      <c r="H3716" s="15"/>
      <c r="I3716" s="15"/>
    </row>
    <row r="3717" spans="6:9">
      <c r="F3717" s="15"/>
      <c r="G3717" s="15"/>
      <c r="H3717" s="15"/>
      <c r="I3717" s="15"/>
    </row>
    <row r="3718" spans="6:9">
      <c r="F3718" s="15"/>
      <c r="G3718" s="15"/>
      <c r="H3718" s="15"/>
      <c r="I3718" s="15"/>
    </row>
    <row r="3719" spans="6:9">
      <c r="F3719" s="15"/>
      <c r="G3719" s="15"/>
      <c r="H3719" s="15"/>
      <c r="I3719" s="15"/>
    </row>
    <row r="3720" spans="6:9">
      <c r="F3720" s="15"/>
      <c r="G3720" s="15"/>
      <c r="H3720" s="15"/>
      <c r="I3720" s="15"/>
    </row>
    <row r="3721" spans="6:9">
      <c r="F3721" s="15"/>
      <c r="G3721" s="15"/>
      <c r="H3721" s="15"/>
      <c r="I3721" s="15"/>
    </row>
    <row r="3722" spans="6:9">
      <c r="F3722" s="15"/>
      <c r="G3722" s="15"/>
      <c r="H3722" s="15"/>
      <c r="I3722" s="15"/>
    </row>
    <row r="3723" spans="6:9">
      <c r="F3723" s="15"/>
      <c r="G3723" s="15"/>
      <c r="H3723" s="15"/>
      <c r="I3723" s="15"/>
    </row>
    <row r="3724" spans="6:9">
      <c r="F3724" s="15"/>
      <c r="G3724" s="15"/>
      <c r="H3724" s="15"/>
      <c r="I3724" s="15"/>
    </row>
    <row r="3725" spans="6:9">
      <c r="F3725" s="15"/>
      <c r="G3725" s="15"/>
      <c r="H3725" s="15"/>
      <c r="I3725" s="15"/>
    </row>
    <row r="3726" spans="6:9">
      <c r="F3726" s="15"/>
      <c r="G3726" s="15"/>
      <c r="H3726" s="15"/>
      <c r="I3726" s="15"/>
    </row>
    <row r="3727" spans="6:9">
      <c r="F3727" s="15"/>
      <c r="G3727" s="15"/>
      <c r="H3727" s="15"/>
      <c r="I3727" s="15"/>
    </row>
    <row r="3728" spans="6:9">
      <c r="F3728" s="15"/>
      <c r="G3728" s="15"/>
      <c r="H3728" s="15"/>
      <c r="I3728" s="15"/>
    </row>
    <row r="3729" spans="6:9">
      <c r="F3729" s="15"/>
      <c r="G3729" s="15"/>
      <c r="H3729" s="15"/>
      <c r="I3729" s="15"/>
    </row>
    <row r="3730" spans="6:9">
      <c r="F3730" s="15"/>
      <c r="G3730" s="15"/>
      <c r="H3730" s="15"/>
      <c r="I3730" s="15"/>
    </row>
    <row r="3731" spans="6:9">
      <c r="F3731" s="15"/>
      <c r="G3731" s="15"/>
      <c r="H3731" s="15"/>
      <c r="I3731" s="15"/>
    </row>
    <row r="3732" spans="6:9">
      <c r="F3732" s="15"/>
      <c r="G3732" s="15"/>
      <c r="H3732" s="15"/>
      <c r="I3732" s="15"/>
    </row>
    <row r="3733" spans="6:9">
      <c r="F3733" s="15"/>
      <c r="G3733" s="15"/>
      <c r="H3733" s="15"/>
      <c r="I3733" s="15"/>
    </row>
    <row r="3734" spans="6:9">
      <c r="F3734" s="15"/>
      <c r="G3734" s="15"/>
      <c r="H3734" s="15"/>
      <c r="I3734" s="15"/>
    </row>
    <row r="3735" spans="6:9">
      <c r="F3735" s="15"/>
      <c r="G3735" s="15"/>
      <c r="H3735" s="15"/>
      <c r="I3735" s="15"/>
    </row>
    <row r="3736" spans="6:9">
      <c r="F3736" s="15"/>
      <c r="G3736" s="15"/>
      <c r="H3736" s="15"/>
      <c r="I3736" s="15"/>
    </row>
    <row r="3737" spans="6:9">
      <c r="F3737" s="15"/>
      <c r="G3737" s="15"/>
      <c r="H3737" s="15"/>
      <c r="I3737" s="15"/>
    </row>
    <row r="3738" spans="6:9">
      <c r="F3738" s="15"/>
      <c r="G3738" s="15"/>
      <c r="H3738" s="15"/>
      <c r="I3738" s="15"/>
    </row>
    <row r="3739" spans="6:9">
      <c r="F3739" s="15"/>
      <c r="G3739" s="15"/>
      <c r="H3739" s="15"/>
      <c r="I3739" s="15"/>
    </row>
    <row r="3740" spans="6:9">
      <c r="F3740" s="15"/>
      <c r="G3740" s="15"/>
      <c r="H3740" s="15"/>
      <c r="I3740" s="15"/>
    </row>
    <row r="3741" spans="6:9">
      <c r="F3741" s="15"/>
      <c r="G3741" s="15"/>
      <c r="H3741" s="15"/>
      <c r="I3741" s="15"/>
    </row>
    <row r="3742" spans="6:9">
      <c r="F3742" s="15"/>
      <c r="G3742" s="15"/>
      <c r="H3742" s="15"/>
      <c r="I3742" s="15"/>
    </row>
    <row r="3743" spans="6:9">
      <c r="F3743" s="15"/>
      <c r="G3743" s="15"/>
      <c r="H3743" s="15"/>
      <c r="I3743" s="15"/>
    </row>
    <row r="3744" spans="6:9">
      <c r="F3744" s="15"/>
      <c r="G3744" s="15"/>
      <c r="H3744" s="15"/>
      <c r="I3744" s="15"/>
    </row>
    <row r="3745" spans="6:9">
      <c r="F3745" s="15"/>
      <c r="G3745" s="15"/>
      <c r="H3745" s="15"/>
      <c r="I3745" s="15"/>
    </row>
    <row r="3746" spans="6:9">
      <c r="F3746" s="15"/>
      <c r="G3746" s="15"/>
      <c r="H3746" s="15"/>
      <c r="I3746" s="15"/>
    </row>
    <row r="3747" spans="6:9">
      <c r="F3747" s="15"/>
      <c r="G3747" s="15"/>
      <c r="H3747" s="15"/>
      <c r="I3747" s="15"/>
    </row>
    <row r="3748" spans="6:9">
      <c r="F3748" s="15"/>
      <c r="G3748" s="15"/>
      <c r="H3748" s="15"/>
      <c r="I3748" s="15"/>
    </row>
    <row r="3749" spans="6:9">
      <c r="F3749" s="15"/>
      <c r="G3749" s="15"/>
      <c r="H3749" s="15"/>
      <c r="I3749" s="15"/>
    </row>
    <row r="3750" spans="6:9">
      <c r="F3750" s="15"/>
      <c r="G3750" s="15"/>
      <c r="H3750" s="15"/>
      <c r="I3750" s="15"/>
    </row>
    <row r="3751" spans="6:9">
      <c r="F3751" s="15"/>
      <c r="G3751" s="15"/>
      <c r="H3751" s="15"/>
      <c r="I3751" s="15"/>
    </row>
    <row r="3752" spans="6:9">
      <c r="F3752" s="15"/>
      <c r="G3752" s="15"/>
      <c r="H3752" s="15"/>
      <c r="I3752" s="15"/>
    </row>
    <row r="3753" spans="6:9">
      <c r="F3753" s="15"/>
      <c r="G3753" s="15"/>
      <c r="H3753" s="15"/>
      <c r="I3753" s="15"/>
    </row>
    <row r="3754" spans="6:9">
      <c r="F3754" s="15"/>
      <c r="G3754" s="15"/>
      <c r="H3754" s="15"/>
      <c r="I3754" s="15"/>
    </row>
    <row r="3755" spans="6:9">
      <c r="F3755" s="15"/>
      <c r="G3755" s="15"/>
      <c r="H3755" s="15"/>
      <c r="I3755" s="15"/>
    </row>
    <row r="3756" spans="6:9">
      <c r="F3756" s="15"/>
      <c r="G3756" s="15"/>
      <c r="H3756" s="15"/>
      <c r="I3756" s="15"/>
    </row>
    <row r="3757" spans="6:9">
      <c r="F3757" s="15"/>
      <c r="G3757" s="15"/>
      <c r="H3757" s="15"/>
      <c r="I3757" s="15"/>
    </row>
    <row r="3758" spans="6:9">
      <c r="F3758" s="15"/>
      <c r="G3758" s="15"/>
      <c r="H3758" s="15"/>
      <c r="I3758" s="15"/>
    </row>
    <row r="3759" spans="6:9">
      <c r="F3759" s="15"/>
      <c r="G3759" s="15"/>
      <c r="H3759" s="15"/>
      <c r="I3759" s="15"/>
    </row>
    <row r="3760" spans="6:9">
      <c r="F3760" s="15"/>
      <c r="G3760" s="15"/>
      <c r="H3760" s="15"/>
      <c r="I3760" s="15"/>
    </row>
    <row r="3761" spans="6:9">
      <c r="F3761" s="15"/>
      <c r="G3761" s="15"/>
      <c r="H3761" s="15"/>
      <c r="I3761" s="15"/>
    </row>
    <row r="3762" spans="6:9">
      <c r="F3762" s="15"/>
      <c r="G3762" s="15"/>
      <c r="H3762" s="15"/>
      <c r="I3762" s="15"/>
    </row>
    <row r="3763" spans="6:9">
      <c r="F3763" s="15"/>
      <c r="G3763" s="15"/>
      <c r="H3763" s="15"/>
      <c r="I3763" s="15"/>
    </row>
    <row r="3764" spans="6:9">
      <c r="F3764" s="15"/>
      <c r="G3764" s="15"/>
      <c r="H3764" s="15"/>
      <c r="I3764" s="15"/>
    </row>
    <row r="3765" spans="6:9">
      <c r="F3765" s="15"/>
      <c r="G3765" s="15"/>
      <c r="H3765" s="15"/>
      <c r="I3765" s="15"/>
    </row>
    <row r="3766" spans="6:9">
      <c r="F3766" s="15"/>
      <c r="G3766" s="15"/>
      <c r="H3766" s="15"/>
      <c r="I3766" s="15"/>
    </row>
    <row r="3767" spans="6:9">
      <c r="F3767" s="15"/>
      <c r="G3767" s="15"/>
      <c r="H3767" s="15"/>
      <c r="I3767" s="15"/>
    </row>
    <row r="3768" spans="6:9">
      <c r="F3768" s="15"/>
      <c r="G3768" s="15"/>
      <c r="H3768" s="15"/>
      <c r="I3768" s="15"/>
    </row>
    <row r="3769" spans="6:9">
      <c r="F3769" s="15"/>
      <c r="G3769" s="15"/>
      <c r="H3769" s="15"/>
      <c r="I3769" s="15"/>
    </row>
    <row r="3770" spans="6:9">
      <c r="F3770" s="15"/>
      <c r="G3770" s="15"/>
      <c r="H3770" s="15"/>
      <c r="I3770" s="15"/>
    </row>
    <row r="3771" spans="6:9">
      <c r="F3771" s="15"/>
      <c r="G3771" s="15"/>
      <c r="H3771" s="15"/>
      <c r="I3771" s="15"/>
    </row>
    <row r="3772" spans="6:9">
      <c r="F3772" s="15"/>
      <c r="G3772" s="15"/>
      <c r="H3772" s="15"/>
      <c r="I3772" s="15"/>
    </row>
    <row r="3773" spans="6:9">
      <c r="F3773" s="15"/>
      <c r="G3773" s="15"/>
      <c r="H3773" s="15"/>
      <c r="I3773" s="15"/>
    </row>
    <row r="3774" spans="6:9">
      <c r="F3774" s="15"/>
      <c r="G3774" s="15"/>
      <c r="H3774" s="15"/>
      <c r="I3774" s="15"/>
    </row>
    <row r="3775" spans="6:9">
      <c r="F3775" s="15"/>
      <c r="G3775" s="15"/>
      <c r="H3775" s="15"/>
      <c r="I3775" s="15"/>
    </row>
    <row r="3776" spans="6:9">
      <c r="F3776" s="15"/>
      <c r="G3776" s="15"/>
      <c r="H3776" s="15"/>
      <c r="I3776" s="15"/>
    </row>
    <row r="3777" spans="6:9">
      <c r="F3777" s="15"/>
      <c r="G3777" s="15"/>
      <c r="H3777" s="15"/>
      <c r="I3777" s="15"/>
    </row>
    <row r="3778" spans="6:9">
      <c r="F3778" s="15"/>
      <c r="G3778" s="15"/>
      <c r="H3778" s="15"/>
      <c r="I3778" s="15"/>
    </row>
    <row r="3779" spans="6:9">
      <c r="F3779" s="15"/>
      <c r="G3779" s="15"/>
      <c r="H3779" s="15"/>
      <c r="I3779" s="15"/>
    </row>
    <row r="3780" spans="6:9">
      <c r="F3780" s="15"/>
      <c r="G3780" s="15"/>
      <c r="H3780" s="15"/>
      <c r="I3780" s="15"/>
    </row>
    <row r="3781" spans="6:9">
      <c r="F3781" s="15"/>
      <c r="G3781" s="15"/>
      <c r="H3781" s="15"/>
      <c r="I3781" s="15"/>
    </row>
    <row r="3782" spans="6:9">
      <c r="F3782" s="15"/>
      <c r="G3782" s="15"/>
      <c r="H3782" s="15"/>
      <c r="I3782" s="15"/>
    </row>
    <row r="3783" spans="6:9">
      <c r="F3783" s="15"/>
      <c r="G3783" s="15"/>
      <c r="H3783" s="15"/>
      <c r="I3783" s="15"/>
    </row>
    <row r="3784" spans="6:9">
      <c r="F3784" s="15"/>
      <c r="G3784" s="15"/>
      <c r="H3784" s="15"/>
      <c r="I3784" s="15"/>
    </row>
    <row r="3785" spans="6:9">
      <c r="F3785" s="15"/>
      <c r="G3785" s="15"/>
      <c r="H3785" s="15"/>
      <c r="I3785" s="15"/>
    </row>
    <row r="3786" spans="6:9">
      <c r="F3786" s="15"/>
      <c r="G3786" s="15"/>
      <c r="H3786" s="15"/>
      <c r="I3786" s="15"/>
    </row>
    <row r="3787" spans="6:9">
      <c r="F3787" s="15"/>
      <c r="G3787" s="15"/>
      <c r="H3787" s="15"/>
      <c r="I3787" s="15"/>
    </row>
    <row r="3788" spans="6:9">
      <c r="F3788" s="15"/>
      <c r="G3788" s="15"/>
      <c r="H3788" s="15"/>
      <c r="I3788" s="15"/>
    </row>
    <row r="3789" spans="6:9">
      <c r="F3789" s="15"/>
      <c r="G3789" s="15"/>
      <c r="H3789" s="15"/>
      <c r="I3789" s="15"/>
    </row>
    <row r="3790" spans="6:9">
      <c r="F3790" s="15"/>
      <c r="G3790" s="15"/>
      <c r="H3790" s="15"/>
      <c r="I3790" s="15"/>
    </row>
    <row r="3791" spans="6:9">
      <c r="F3791" s="15"/>
      <c r="G3791" s="15"/>
      <c r="H3791" s="15"/>
      <c r="I3791" s="15"/>
    </row>
    <row r="3792" spans="6:9">
      <c r="F3792" s="15"/>
      <c r="G3792" s="15"/>
      <c r="H3792" s="15"/>
      <c r="I3792" s="15"/>
    </row>
    <row r="3793" spans="6:9">
      <c r="F3793" s="15"/>
      <c r="G3793" s="15"/>
      <c r="H3793" s="15"/>
      <c r="I3793" s="15"/>
    </row>
    <row r="3794" spans="6:9">
      <c r="F3794" s="15"/>
      <c r="G3794" s="15"/>
      <c r="H3794" s="15"/>
      <c r="I3794" s="15"/>
    </row>
    <row r="3795" spans="6:9">
      <c r="F3795" s="15"/>
      <c r="G3795" s="15"/>
      <c r="H3795" s="15"/>
      <c r="I3795" s="15"/>
    </row>
    <row r="3796" spans="6:9">
      <c r="F3796" s="15"/>
      <c r="G3796" s="15"/>
      <c r="H3796" s="15"/>
      <c r="I3796" s="15"/>
    </row>
    <row r="3797" spans="6:9">
      <c r="F3797" s="15"/>
      <c r="G3797" s="15"/>
      <c r="H3797" s="15"/>
      <c r="I3797" s="15"/>
    </row>
    <row r="3798" spans="6:9">
      <c r="F3798" s="15"/>
      <c r="G3798" s="15"/>
      <c r="H3798" s="15"/>
      <c r="I3798" s="15"/>
    </row>
    <row r="3799" spans="6:9">
      <c r="F3799" s="15"/>
      <c r="G3799" s="15"/>
      <c r="H3799" s="15"/>
      <c r="I3799" s="15"/>
    </row>
    <row r="3800" spans="6:9">
      <c r="F3800" s="15"/>
      <c r="G3800" s="15"/>
      <c r="H3800" s="15"/>
      <c r="I3800" s="15"/>
    </row>
    <row r="3801" spans="6:9">
      <c r="F3801" s="15"/>
      <c r="G3801" s="15"/>
      <c r="H3801" s="15"/>
      <c r="I3801" s="15"/>
    </row>
    <row r="3802" spans="6:9">
      <c r="F3802" s="15"/>
      <c r="G3802" s="15"/>
      <c r="H3802" s="15"/>
      <c r="I3802" s="15"/>
    </row>
    <row r="3803" spans="6:9">
      <c r="F3803" s="15"/>
      <c r="G3803" s="15"/>
      <c r="H3803" s="15"/>
      <c r="I3803" s="15"/>
    </row>
    <row r="3804" spans="6:9">
      <c r="F3804" s="15"/>
      <c r="G3804" s="15"/>
      <c r="H3804" s="15"/>
      <c r="I3804" s="15"/>
    </row>
    <row r="3805" spans="6:9">
      <c r="F3805" s="15"/>
      <c r="G3805" s="15"/>
      <c r="H3805" s="15"/>
      <c r="I3805" s="15"/>
    </row>
    <row r="3806" spans="6:9">
      <c r="F3806" s="15"/>
      <c r="G3806" s="15"/>
      <c r="H3806" s="15"/>
      <c r="I3806" s="15"/>
    </row>
    <row r="3807" spans="6:9">
      <c r="F3807" s="15"/>
      <c r="G3807" s="15"/>
      <c r="H3807" s="15"/>
      <c r="I3807" s="15"/>
    </row>
    <row r="3808" spans="6:9">
      <c r="F3808" s="15"/>
      <c r="G3808" s="15"/>
      <c r="H3808" s="15"/>
      <c r="I3808" s="15"/>
    </row>
    <row r="3809" spans="6:9">
      <c r="F3809" s="15"/>
      <c r="G3809" s="15"/>
      <c r="H3809" s="15"/>
      <c r="I3809" s="15"/>
    </row>
    <row r="3810" spans="6:9">
      <c r="F3810" s="15"/>
      <c r="G3810" s="15"/>
      <c r="H3810" s="15"/>
      <c r="I3810" s="15"/>
    </row>
    <row r="3811" spans="6:9">
      <c r="F3811" s="15"/>
      <c r="G3811" s="15"/>
      <c r="H3811" s="15"/>
      <c r="I3811" s="15"/>
    </row>
    <row r="3812" spans="6:9">
      <c r="F3812" s="15"/>
      <c r="G3812" s="15"/>
      <c r="H3812" s="15"/>
      <c r="I3812" s="15"/>
    </row>
    <row r="3813" spans="6:9">
      <c r="F3813" s="15"/>
      <c r="G3813" s="15"/>
      <c r="H3813" s="15"/>
      <c r="I3813" s="15"/>
    </row>
    <row r="3814" spans="6:9">
      <c r="F3814" s="15"/>
      <c r="G3814" s="15"/>
      <c r="H3814" s="15"/>
      <c r="I3814" s="15"/>
    </row>
    <row r="3815" spans="6:9">
      <c r="F3815" s="15"/>
      <c r="G3815" s="15"/>
      <c r="H3815" s="15"/>
      <c r="I3815" s="15"/>
    </row>
    <row r="3816" spans="6:9">
      <c r="F3816" s="15"/>
      <c r="G3816" s="15"/>
      <c r="H3816" s="15"/>
      <c r="I3816" s="15"/>
    </row>
    <row r="3817" spans="6:9">
      <c r="F3817" s="15"/>
      <c r="G3817" s="15"/>
      <c r="H3817" s="15"/>
      <c r="I3817" s="15"/>
    </row>
    <row r="3818" spans="6:9">
      <c r="F3818" s="15"/>
      <c r="G3818" s="15"/>
      <c r="H3818" s="15"/>
      <c r="I3818" s="15"/>
    </row>
    <row r="3819" spans="6:9">
      <c r="F3819" s="15"/>
      <c r="G3819" s="15"/>
      <c r="H3819" s="15"/>
      <c r="I3819" s="15"/>
    </row>
    <row r="3820" spans="6:9">
      <c r="F3820" s="15"/>
      <c r="G3820" s="15"/>
      <c r="H3820" s="15"/>
      <c r="I3820" s="15"/>
    </row>
    <row r="3821" spans="6:9">
      <c r="F3821" s="15"/>
      <c r="G3821" s="15"/>
      <c r="H3821" s="15"/>
      <c r="I3821" s="15"/>
    </row>
    <row r="3822" spans="6:9">
      <c r="F3822" s="15"/>
      <c r="G3822" s="15"/>
      <c r="H3822" s="15"/>
      <c r="I3822" s="15"/>
    </row>
    <row r="3823" spans="6:9">
      <c r="F3823" s="15"/>
      <c r="G3823" s="15"/>
      <c r="H3823" s="15"/>
      <c r="I3823" s="15"/>
    </row>
    <row r="3824" spans="6:9">
      <c r="F3824" s="15"/>
      <c r="G3824" s="15"/>
      <c r="H3824" s="15"/>
      <c r="I3824" s="15"/>
    </row>
    <row r="3825" spans="6:9">
      <c r="F3825" s="15"/>
      <c r="G3825" s="15"/>
      <c r="H3825" s="15"/>
      <c r="I3825" s="15"/>
    </row>
    <row r="3826" spans="6:9">
      <c r="F3826" s="15"/>
      <c r="G3826" s="15"/>
      <c r="H3826" s="15"/>
      <c r="I3826" s="15"/>
    </row>
    <row r="3827" spans="6:9">
      <c r="F3827" s="15"/>
      <c r="G3827" s="15"/>
      <c r="H3827" s="15"/>
      <c r="I3827" s="15"/>
    </row>
    <row r="3828" spans="6:9">
      <c r="F3828" s="15"/>
      <c r="G3828" s="15"/>
      <c r="H3828" s="15"/>
      <c r="I3828" s="15"/>
    </row>
    <row r="3829" spans="6:9">
      <c r="F3829" s="15"/>
      <c r="G3829" s="15"/>
      <c r="H3829" s="15"/>
      <c r="I3829" s="15"/>
    </row>
    <row r="3830" spans="6:9">
      <c r="F3830" s="15"/>
      <c r="G3830" s="15"/>
      <c r="H3830" s="15"/>
      <c r="I3830" s="15"/>
    </row>
    <row r="3831" spans="6:9">
      <c r="F3831" s="15"/>
      <c r="G3831" s="15"/>
      <c r="H3831" s="15"/>
      <c r="I3831" s="15"/>
    </row>
    <row r="3832" spans="6:9">
      <c r="F3832" s="15"/>
      <c r="G3832" s="15"/>
      <c r="H3832" s="15"/>
      <c r="I3832" s="15"/>
    </row>
    <row r="3833" spans="6:9">
      <c r="F3833" s="15"/>
      <c r="G3833" s="15"/>
      <c r="H3833" s="15"/>
      <c r="I3833" s="15"/>
    </row>
    <row r="3834" spans="6:9">
      <c r="F3834" s="15"/>
      <c r="G3834" s="15"/>
      <c r="H3834" s="15"/>
      <c r="I3834" s="15"/>
    </row>
    <row r="3835" spans="6:9">
      <c r="F3835" s="15"/>
      <c r="G3835" s="15"/>
      <c r="H3835" s="15"/>
      <c r="I3835" s="15"/>
    </row>
    <row r="3836" spans="6:9">
      <c r="F3836" s="15"/>
      <c r="G3836" s="15"/>
      <c r="H3836" s="15"/>
      <c r="I3836" s="15"/>
    </row>
    <row r="3837" spans="6:9">
      <c r="F3837" s="15"/>
      <c r="G3837" s="15"/>
      <c r="H3837" s="15"/>
      <c r="I3837" s="15"/>
    </row>
    <row r="3838" spans="6:9">
      <c r="F3838" s="15"/>
      <c r="G3838" s="15"/>
      <c r="H3838" s="15"/>
      <c r="I3838" s="15"/>
    </row>
    <row r="3839" spans="6:9">
      <c r="F3839" s="15"/>
      <c r="G3839" s="15"/>
      <c r="H3839" s="15"/>
      <c r="I3839" s="15"/>
    </row>
    <row r="3840" spans="6:9">
      <c r="F3840" s="15"/>
      <c r="G3840" s="15"/>
      <c r="H3840" s="15"/>
      <c r="I3840" s="15"/>
    </row>
    <row r="3841" spans="6:9">
      <c r="F3841" s="15"/>
      <c r="G3841" s="15"/>
      <c r="H3841" s="15"/>
      <c r="I3841" s="15"/>
    </row>
    <row r="3842" spans="6:9">
      <c r="F3842" s="15"/>
      <c r="G3842" s="15"/>
      <c r="H3842" s="15"/>
      <c r="I3842" s="15"/>
    </row>
    <row r="3843" spans="6:9">
      <c r="F3843" s="15"/>
      <c r="G3843" s="15"/>
      <c r="H3843" s="15"/>
      <c r="I3843" s="15"/>
    </row>
    <row r="3844" spans="6:9">
      <c r="F3844" s="15"/>
      <c r="G3844" s="15"/>
      <c r="H3844" s="15"/>
      <c r="I3844" s="15"/>
    </row>
    <row r="3845" spans="6:9">
      <c r="F3845" s="15"/>
      <c r="G3845" s="15"/>
      <c r="H3845" s="15"/>
      <c r="I3845" s="15"/>
    </row>
    <row r="3846" spans="6:9">
      <c r="F3846" s="15"/>
      <c r="G3846" s="15"/>
      <c r="H3846" s="15"/>
      <c r="I3846" s="15"/>
    </row>
    <row r="3847" spans="6:9">
      <c r="F3847" s="15"/>
      <c r="G3847" s="15"/>
      <c r="H3847" s="15"/>
      <c r="I3847" s="15"/>
    </row>
    <row r="3848" spans="6:9">
      <c r="F3848" s="15"/>
      <c r="G3848" s="15"/>
      <c r="H3848" s="15"/>
      <c r="I3848" s="15"/>
    </row>
    <row r="3849" spans="6:9">
      <c r="F3849" s="15"/>
      <c r="G3849" s="15"/>
      <c r="H3849" s="15"/>
      <c r="I3849" s="15"/>
    </row>
    <row r="3850" spans="6:9">
      <c r="F3850" s="15"/>
      <c r="G3850" s="15"/>
      <c r="H3850" s="15"/>
      <c r="I3850" s="15"/>
    </row>
    <row r="3851" spans="6:9">
      <c r="F3851" s="15"/>
      <c r="G3851" s="15"/>
      <c r="H3851" s="15"/>
      <c r="I3851" s="15"/>
    </row>
    <row r="3852" spans="6:9">
      <c r="F3852" s="15"/>
      <c r="G3852" s="15"/>
      <c r="H3852" s="15"/>
      <c r="I3852" s="15"/>
    </row>
    <row r="3853" spans="6:9">
      <c r="F3853" s="15"/>
      <c r="G3853" s="15"/>
      <c r="H3853" s="15"/>
      <c r="I3853" s="15"/>
    </row>
    <row r="3854" spans="6:9">
      <c r="F3854" s="15"/>
      <c r="G3854" s="15"/>
      <c r="H3854" s="15"/>
      <c r="I3854" s="15"/>
    </row>
    <row r="3855" spans="6:9">
      <c r="F3855" s="15"/>
      <c r="G3855" s="15"/>
      <c r="H3855" s="15"/>
      <c r="I3855" s="15"/>
    </row>
    <row r="3856" spans="6:9">
      <c r="F3856" s="15"/>
      <c r="G3856" s="15"/>
      <c r="H3856" s="15"/>
      <c r="I3856" s="15"/>
    </row>
    <row r="3857" spans="6:9">
      <c r="F3857" s="15"/>
      <c r="G3857" s="15"/>
      <c r="H3857" s="15"/>
      <c r="I3857" s="15"/>
    </row>
    <row r="3858" spans="6:9">
      <c r="F3858" s="15"/>
      <c r="G3858" s="15"/>
      <c r="H3858" s="15"/>
      <c r="I3858" s="15"/>
    </row>
    <row r="3859" spans="6:9">
      <c r="F3859" s="15"/>
      <c r="G3859" s="15"/>
      <c r="H3859" s="15"/>
      <c r="I3859" s="15"/>
    </row>
    <row r="3860" spans="6:9">
      <c r="F3860" s="15"/>
      <c r="G3860" s="15"/>
      <c r="H3860" s="15"/>
      <c r="I3860" s="15"/>
    </row>
    <row r="3861" spans="6:9">
      <c r="F3861" s="15"/>
      <c r="G3861" s="15"/>
      <c r="H3861" s="15"/>
      <c r="I3861" s="15"/>
    </row>
    <row r="3862" spans="6:9">
      <c r="F3862" s="15"/>
      <c r="G3862" s="15"/>
      <c r="H3862" s="15"/>
      <c r="I3862" s="15"/>
    </row>
    <row r="3863" spans="6:9">
      <c r="F3863" s="15"/>
      <c r="G3863" s="15"/>
      <c r="H3863" s="15"/>
      <c r="I3863" s="15"/>
    </row>
    <row r="3864" spans="6:9">
      <c r="F3864" s="15"/>
      <c r="G3864" s="15"/>
      <c r="H3864" s="15"/>
      <c r="I3864" s="15"/>
    </row>
    <row r="3865" spans="6:9">
      <c r="F3865" s="15"/>
      <c r="G3865" s="15"/>
      <c r="H3865" s="15"/>
      <c r="I3865" s="15"/>
    </row>
    <row r="3866" spans="6:9">
      <c r="F3866" s="15"/>
      <c r="G3866" s="15"/>
      <c r="H3866" s="15"/>
      <c r="I3866" s="15"/>
    </row>
    <row r="3867" spans="6:9">
      <c r="F3867" s="15"/>
      <c r="G3867" s="15"/>
      <c r="H3867" s="15"/>
      <c r="I3867" s="15"/>
    </row>
    <row r="3868" spans="6:9">
      <c r="F3868" s="15"/>
      <c r="G3868" s="15"/>
      <c r="H3868" s="15"/>
      <c r="I3868" s="15"/>
    </row>
    <row r="3869" spans="6:9">
      <c r="F3869" s="15"/>
      <c r="G3869" s="15"/>
      <c r="H3869" s="15"/>
      <c r="I3869" s="15"/>
    </row>
    <row r="3870" spans="6:9">
      <c r="F3870" s="15"/>
      <c r="G3870" s="15"/>
      <c r="H3870" s="15"/>
      <c r="I3870" s="15"/>
    </row>
    <row r="3871" spans="6:9">
      <c r="F3871" s="15"/>
      <c r="G3871" s="15"/>
      <c r="H3871" s="15"/>
      <c r="I3871" s="15"/>
    </row>
    <row r="3872" spans="6:9">
      <c r="F3872" s="15"/>
      <c r="G3872" s="15"/>
      <c r="H3872" s="15"/>
      <c r="I3872" s="15"/>
    </row>
    <row r="3873" spans="6:9">
      <c r="F3873" s="15"/>
      <c r="G3873" s="15"/>
      <c r="H3873" s="15"/>
      <c r="I3873" s="15"/>
    </row>
    <row r="3874" spans="6:9">
      <c r="F3874" s="15"/>
      <c r="G3874" s="15"/>
      <c r="H3874" s="15"/>
      <c r="I3874" s="15"/>
    </row>
    <row r="3875" spans="6:9">
      <c r="F3875" s="15"/>
      <c r="G3875" s="15"/>
      <c r="H3875" s="15"/>
      <c r="I3875" s="15"/>
    </row>
    <row r="3876" spans="6:9">
      <c r="F3876" s="15"/>
      <c r="G3876" s="15"/>
      <c r="H3876" s="15"/>
      <c r="I3876" s="15"/>
    </row>
    <row r="3877" spans="6:9">
      <c r="F3877" s="15"/>
      <c r="G3877" s="15"/>
      <c r="H3877" s="15"/>
      <c r="I3877" s="15"/>
    </row>
    <row r="3878" spans="6:9">
      <c r="F3878" s="15"/>
      <c r="G3878" s="15"/>
      <c r="H3878" s="15"/>
      <c r="I3878" s="15"/>
    </row>
    <row r="3879" spans="6:9">
      <c r="F3879" s="15"/>
      <c r="G3879" s="15"/>
      <c r="H3879" s="15"/>
      <c r="I3879" s="15"/>
    </row>
    <row r="3880" spans="6:9">
      <c r="F3880" s="15"/>
      <c r="G3880" s="15"/>
      <c r="H3880" s="15"/>
      <c r="I3880" s="15"/>
    </row>
    <row r="3881" spans="6:9">
      <c r="F3881" s="15"/>
      <c r="G3881" s="15"/>
      <c r="H3881" s="15"/>
      <c r="I3881" s="15"/>
    </row>
    <row r="3882" spans="6:9">
      <c r="F3882" s="15"/>
      <c r="G3882" s="15"/>
      <c r="H3882" s="15"/>
      <c r="I3882" s="15"/>
    </row>
    <row r="3883" spans="6:9">
      <c r="F3883" s="15"/>
      <c r="G3883" s="15"/>
      <c r="H3883" s="15"/>
      <c r="I3883" s="15"/>
    </row>
    <row r="3884" spans="6:9">
      <c r="F3884" s="15"/>
      <c r="G3884" s="15"/>
      <c r="H3884" s="15"/>
      <c r="I3884" s="15"/>
    </row>
    <row r="3885" spans="6:9">
      <c r="F3885" s="15"/>
      <c r="G3885" s="15"/>
      <c r="H3885" s="15"/>
      <c r="I3885" s="15"/>
    </row>
    <row r="3886" spans="6:9">
      <c r="F3886" s="15"/>
      <c r="G3886" s="15"/>
      <c r="H3886" s="15"/>
      <c r="I3886" s="15"/>
    </row>
    <row r="3887" spans="6:9">
      <c r="F3887" s="15"/>
      <c r="G3887" s="15"/>
      <c r="H3887" s="15"/>
      <c r="I3887" s="15"/>
    </row>
    <row r="3888" spans="6:9">
      <c r="F3888" s="15"/>
      <c r="G3888" s="15"/>
      <c r="H3888" s="15"/>
      <c r="I3888" s="15"/>
    </row>
    <row r="3889" spans="6:9">
      <c r="F3889" s="15"/>
      <c r="G3889" s="15"/>
      <c r="H3889" s="15"/>
      <c r="I3889" s="15"/>
    </row>
    <row r="3890" spans="6:9">
      <c r="F3890" s="15"/>
      <c r="G3890" s="15"/>
      <c r="H3890" s="15"/>
      <c r="I3890" s="15"/>
    </row>
    <row r="3891" spans="6:9">
      <c r="F3891" s="15"/>
      <c r="G3891" s="15"/>
      <c r="H3891" s="15"/>
      <c r="I3891" s="15"/>
    </row>
    <row r="3892" spans="6:9">
      <c r="F3892" s="15"/>
      <c r="G3892" s="15"/>
      <c r="H3892" s="15"/>
      <c r="I3892" s="15"/>
    </row>
    <row r="3893" spans="6:9">
      <c r="F3893" s="15"/>
      <c r="G3893" s="15"/>
      <c r="H3893" s="15"/>
      <c r="I3893" s="15"/>
    </row>
    <row r="3894" spans="6:9">
      <c r="F3894" s="15"/>
      <c r="G3894" s="15"/>
      <c r="H3894" s="15"/>
      <c r="I3894" s="15"/>
    </row>
    <row r="3895" spans="6:9">
      <c r="F3895" s="15"/>
      <c r="G3895" s="15"/>
      <c r="H3895" s="15"/>
      <c r="I3895" s="15"/>
    </row>
    <row r="3896" spans="6:9">
      <c r="F3896" s="15"/>
      <c r="G3896" s="15"/>
      <c r="H3896" s="15"/>
      <c r="I3896" s="15"/>
    </row>
    <row r="3897" spans="6:9">
      <c r="F3897" s="15"/>
      <c r="G3897" s="15"/>
      <c r="H3897" s="15"/>
      <c r="I3897" s="15"/>
    </row>
    <row r="3898" spans="6:9">
      <c r="F3898" s="15"/>
      <c r="G3898" s="15"/>
      <c r="H3898" s="15"/>
      <c r="I3898" s="15"/>
    </row>
    <row r="3899" spans="6:9">
      <c r="F3899" s="15"/>
      <c r="G3899" s="15"/>
      <c r="H3899" s="15"/>
      <c r="I3899" s="15"/>
    </row>
    <row r="3900" spans="6:9">
      <c r="F3900" s="15"/>
      <c r="G3900" s="15"/>
      <c r="H3900" s="15"/>
      <c r="I3900" s="15"/>
    </row>
    <row r="3901" spans="6:9">
      <c r="F3901" s="15"/>
      <c r="G3901" s="15"/>
      <c r="H3901" s="15"/>
      <c r="I3901" s="15"/>
    </row>
    <row r="3902" spans="6:9">
      <c r="F3902" s="15"/>
      <c r="G3902" s="15"/>
      <c r="H3902" s="15"/>
      <c r="I3902" s="15"/>
    </row>
    <row r="3903" spans="6:9">
      <c r="F3903" s="15"/>
      <c r="G3903" s="15"/>
      <c r="H3903" s="15"/>
      <c r="I3903" s="15"/>
    </row>
    <row r="3904" spans="6:9">
      <c r="F3904" s="15"/>
      <c r="G3904" s="15"/>
      <c r="H3904" s="15"/>
      <c r="I3904" s="15"/>
    </row>
    <row r="3905" spans="6:9">
      <c r="F3905" s="15"/>
      <c r="G3905" s="15"/>
      <c r="H3905" s="15"/>
      <c r="I3905" s="15"/>
    </row>
    <row r="3906" spans="6:9">
      <c r="F3906" s="15"/>
      <c r="G3906" s="15"/>
      <c r="H3906" s="15"/>
      <c r="I3906" s="15"/>
    </row>
    <row r="3907" spans="6:9">
      <c r="F3907" s="15"/>
      <c r="G3907" s="15"/>
      <c r="H3907" s="15"/>
      <c r="I3907" s="15"/>
    </row>
    <row r="3908" spans="6:9">
      <c r="F3908" s="15"/>
      <c r="G3908" s="15"/>
      <c r="H3908" s="15"/>
      <c r="I3908" s="15"/>
    </row>
    <row r="3909" spans="6:9">
      <c r="F3909" s="15"/>
      <c r="G3909" s="15"/>
      <c r="H3909" s="15"/>
      <c r="I3909" s="15"/>
    </row>
    <row r="3910" spans="6:9">
      <c r="F3910" s="15"/>
      <c r="G3910" s="15"/>
      <c r="H3910" s="15"/>
      <c r="I3910" s="15"/>
    </row>
    <row r="3911" spans="6:9">
      <c r="F3911" s="15"/>
      <c r="G3911" s="15"/>
      <c r="H3911" s="15"/>
      <c r="I3911" s="15"/>
    </row>
    <row r="3912" spans="6:9">
      <c r="F3912" s="15"/>
      <c r="G3912" s="15"/>
      <c r="H3912" s="15"/>
      <c r="I3912" s="15"/>
    </row>
    <row r="3913" spans="6:9">
      <c r="F3913" s="15"/>
      <c r="G3913" s="15"/>
      <c r="H3913" s="15"/>
      <c r="I3913" s="15"/>
    </row>
    <row r="3914" spans="6:9">
      <c r="F3914" s="15"/>
      <c r="G3914" s="15"/>
      <c r="H3914" s="15"/>
      <c r="I3914" s="15"/>
    </row>
    <row r="3915" spans="6:9">
      <c r="F3915" s="15"/>
      <c r="G3915" s="15"/>
      <c r="H3915" s="15"/>
      <c r="I3915" s="15"/>
    </row>
    <row r="3916" spans="6:9">
      <c r="F3916" s="15"/>
      <c r="G3916" s="15"/>
      <c r="H3916" s="15"/>
      <c r="I3916" s="15"/>
    </row>
    <row r="3917" spans="6:9">
      <c r="F3917" s="15"/>
      <c r="G3917" s="15"/>
      <c r="H3917" s="15"/>
      <c r="I3917" s="15"/>
    </row>
    <row r="3918" spans="6:9">
      <c r="F3918" s="15"/>
      <c r="G3918" s="15"/>
      <c r="H3918" s="15"/>
      <c r="I3918" s="15"/>
    </row>
    <row r="3919" spans="6:9">
      <c r="F3919" s="15"/>
      <c r="G3919" s="15"/>
      <c r="H3919" s="15"/>
      <c r="I3919" s="15"/>
    </row>
    <row r="3920" spans="6:9">
      <c r="F3920" s="15"/>
      <c r="G3920" s="15"/>
      <c r="H3920" s="15"/>
      <c r="I3920" s="15"/>
    </row>
    <row r="3921" spans="6:9">
      <c r="F3921" s="15"/>
      <c r="G3921" s="15"/>
      <c r="H3921" s="15"/>
      <c r="I3921" s="15"/>
    </row>
    <row r="3922" spans="6:9">
      <c r="F3922" s="15"/>
      <c r="G3922" s="15"/>
      <c r="H3922" s="15"/>
      <c r="I3922" s="15"/>
    </row>
    <row r="3923" spans="6:9">
      <c r="F3923" s="15"/>
      <c r="G3923" s="15"/>
      <c r="H3923" s="15"/>
      <c r="I3923" s="15"/>
    </row>
    <row r="3924" spans="6:9">
      <c r="F3924" s="15"/>
      <c r="G3924" s="15"/>
      <c r="H3924" s="15"/>
      <c r="I3924" s="15"/>
    </row>
    <row r="3925" spans="6:9">
      <c r="F3925" s="15"/>
      <c r="G3925" s="15"/>
      <c r="H3925" s="15"/>
      <c r="I3925" s="15"/>
    </row>
    <row r="3926" spans="6:9">
      <c r="F3926" s="15"/>
      <c r="G3926" s="15"/>
      <c r="H3926" s="15"/>
      <c r="I3926" s="15"/>
    </row>
    <row r="3927" spans="6:9">
      <c r="F3927" s="15"/>
      <c r="G3927" s="15"/>
      <c r="H3927" s="15"/>
      <c r="I3927" s="15"/>
    </row>
    <row r="3928" spans="6:9">
      <c r="F3928" s="15"/>
      <c r="G3928" s="15"/>
      <c r="H3928" s="15"/>
      <c r="I3928" s="15"/>
    </row>
    <row r="3929" spans="6:9">
      <c r="F3929" s="15"/>
      <c r="G3929" s="15"/>
      <c r="H3929" s="15"/>
      <c r="I3929" s="15"/>
    </row>
    <row r="3930" spans="6:9">
      <c r="F3930" s="15"/>
      <c r="G3930" s="15"/>
      <c r="H3930" s="15"/>
      <c r="I3930" s="15"/>
    </row>
    <row r="3931" spans="6:9">
      <c r="F3931" s="15"/>
      <c r="G3931" s="15"/>
      <c r="H3931" s="15"/>
      <c r="I3931" s="15"/>
    </row>
    <row r="3932" spans="6:9">
      <c r="F3932" s="15"/>
      <c r="G3932" s="15"/>
      <c r="H3932" s="15"/>
      <c r="I3932" s="15"/>
    </row>
    <row r="3933" spans="6:9">
      <c r="F3933" s="15"/>
      <c r="G3933" s="15"/>
      <c r="H3933" s="15"/>
      <c r="I3933" s="15"/>
    </row>
    <row r="3934" spans="6:9">
      <c r="F3934" s="15"/>
      <c r="G3934" s="15"/>
      <c r="H3934" s="15"/>
      <c r="I3934" s="15"/>
    </row>
    <row r="3935" spans="6:9">
      <c r="F3935" s="15"/>
      <c r="G3935" s="15"/>
      <c r="H3935" s="15"/>
      <c r="I3935" s="15"/>
    </row>
    <row r="3936" spans="6:9">
      <c r="F3936" s="15"/>
      <c r="G3936" s="15"/>
      <c r="H3936" s="15"/>
      <c r="I3936" s="15"/>
    </row>
    <row r="3937" spans="6:9">
      <c r="F3937" s="15"/>
      <c r="G3937" s="15"/>
      <c r="H3937" s="15"/>
      <c r="I3937" s="15"/>
    </row>
    <row r="3938" spans="6:9">
      <c r="F3938" s="15"/>
      <c r="G3938" s="15"/>
      <c r="H3938" s="15"/>
      <c r="I3938" s="15"/>
    </row>
    <row r="3939" spans="6:9">
      <c r="F3939" s="15"/>
      <c r="G3939" s="15"/>
      <c r="H3939" s="15"/>
      <c r="I3939" s="15"/>
    </row>
    <row r="3940" spans="6:9">
      <c r="F3940" s="15"/>
      <c r="G3940" s="15"/>
      <c r="H3940" s="15"/>
      <c r="I3940" s="15"/>
    </row>
    <row r="3941" spans="6:9">
      <c r="F3941" s="15"/>
      <c r="G3941" s="15"/>
      <c r="H3941" s="15"/>
      <c r="I3941" s="15"/>
    </row>
    <row r="3942" spans="6:9">
      <c r="F3942" s="15"/>
      <c r="G3942" s="15"/>
      <c r="H3942" s="15"/>
      <c r="I3942" s="15"/>
    </row>
    <row r="3943" spans="6:9">
      <c r="F3943" s="15"/>
      <c r="G3943" s="15"/>
      <c r="H3943" s="15"/>
      <c r="I3943" s="15"/>
    </row>
    <row r="3944" spans="6:9">
      <c r="F3944" s="15"/>
      <c r="G3944" s="15"/>
      <c r="H3944" s="15"/>
      <c r="I3944" s="15"/>
    </row>
    <row r="3945" spans="6:9">
      <c r="F3945" s="15"/>
      <c r="G3945" s="15"/>
      <c r="H3945" s="15"/>
      <c r="I3945" s="15"/>
    </row>
    <row r="3946" spans="6:9">
      <c r="F3946" s="15"/>
      <c r="G3946" s="15"/>
      <c r="H3946" s="15"/>
      <c r="I3946" s="15"/>
    </row>
    <row r="3947" spans="6:9">
      <c r="F3947" s="15"/>
      <c r="G3947" s="15"/>
      <c r="H3947" s="15"/>
      <c r="I3947" s="15"/>
    </row>
    <row r="3948" spans="6:9">
      <c r="F3948" s="15"/>
      <c r="G3948" s="15"/>
      <c r="H3948" s="15"/>
      <c r="I3948" s="15"/>
    </row>
  </sheetData>
  <mergeCells count="65">
    <mergeCell ref="CX5:CY5"/>
    <mergeCell ref="CL5:CM5"/>
    <mergeCell ref="CN5:CO5"/>
    <mergeCell ref="CT5:CU5"/>
    <mergeCell ref="CV5:CW5"/>
    <mergeCell ref="CP5:CQ5"/>
    <mergeCell ref="CR5:CS5"/>
    <mergeCell ref="CD5:CE5"/>
    <mergeCell ref="CF5:CG5"/>
    <mergeCell ref="CR4:CY4"/>
    <mergeCell ref="CZ4:DA4"/>
    <mergeCell ref="AH5:AI5"/>
    <mergeCell ref="AJ5:AK5"/>
    <mergeCell ref="AL5:AM5"/>
    <mergeCell ref="AN5:AO5"/>
    <mergeCell ref="Z5:AA5"/>
    <mergeCell ref="AB5:AC5"/>
    <mergeCell ref="AD5:AE5"/>
    <mergeCell ref="AF5:AG5"/>
    <mergeCell ref="AX5:AY5"/>
    <mergeCell ref="AZ5:BA5"/>
    <mergeCell ref="BB5:BC5"/>
    <mergeCell ref="BD5:BE5"/>
    <mergeCell ref="AP5:AQ5"/>
    <mergeCell ref="AR5:AS5"/>
    <mergeCell ref="AT5:AU5"/>
    <mergeCell ref="AV5:AW5"/>
    <mergeCell ref="BN5:BO5"/>
    <mergeCell ref="BP5:BQ5"/>
    <mergeCell ref="BR5:BS5"/>
    <mergeCell ref="BT5:BU5"/>
    <mergeCell ref="BF5:BG5"/>
    <mergeCell ref="BH5:BI5"/>
    <mergeCell ref="BJ5:BK5"/>
    <mergeCell ref="BL5:BM5"/>
    <mergeCell ref="CH5:CI5"/>
    <mergeCell ref="CJ5:CK5"/>
    <mergeCell ref="BV5:BW5"/>
    <mergeCell ref="BX5:BY5"/>
    <mergeCell ref="BZ5:CA5"/>
    <mergeCell ref="CB5:CC5"/>
    <mergeCell ref="B4:K4"/>
    <mergeCell ref="L4:Y4"/>
    <mergeCell ref="Z4:AG4"/>
    <mergeCell ref="AH4:AO4"/>
    <mergeCell ref="N5:O5"/>
    <mergeCell ref="P5:Q5"/>
    <mergeCell ref="BV4:BW4"/>
    <mergeCell ref="BX4:CG4"/>
    <mergeCell ref="CH4:CM4"/>
    <mergeCell ref="CN4:CQ4"/>
    <mergeCell ref="AP4:AW4"/>
    <mergeCell ref="AX4:BE4"/>
    <mergeCell ref="BF4:BK4"/>
    <mergeCell ref="BL4:BU4"/>
    <mergeCell ref="B5:C5"/>
    <mergeCell ref="D5:E5"/>
    <mergeCell ref="F5:G5"/>
    <mergeCell ref="H5:I5"/>
    <mergeCell ref="J5:K5"/>
    <mergeCell ref="L5:M5"/>
    <mergeCell ref="R5:S5"/>
    <mergeCell ref="T5:U5"/>
    <mergeCell ref="V5:W5"/>
    <mergeCell ref="X5:Y5"/>
  </mergeCells>
  <phoneticPr fontId="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A1:J81"/>
  <sheetViews>
    <sheetView workbookViewId="0">
      <selection activeCell="E96" sqref="E96"/>
    </sheetView>
  </sheetViews>
  <sheetFormatPr defaultRowHeight="12.75"/>
  <cols>
    <col min="1" max="1" width="43.5703125" customWidth="1"/>
    <col min="104" max="104" width="10.7109375" customWidth="1"/>
    <col min="105" max="105" width="12.140625" customWidth="1"/>
  </cols>
  <sheetData>
    <row r="1" spans="1:10" ht="119.25" customHeight="1">
      <c r="A1" s="47" t="s">
        <v>114</v>
      </c>
      <c r="B1" s="48"/>
      <c r="C1" s="48"/>
      <c r="D1" s="48"/>
      <c r="E1" s="48"/>
      <c r="F1" s="49"/>
      <c r="G1" s="49"/>
      <c r="H1" s="49"/>
      <c r="I1" s="49"/>
      <c r="J1" s="49"/>
    </row>
    <row r="81" ht="14.25" customHeight="1"/>
  </sheetData>
  <mergeCells count="1">
    <mergeCell ref="A1:J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4</vt:i4>
      </vt:variant>
    </vt:vector>
  </HeadingPairs>
  <TitlesOfParts>
    <vt:vector size="4" baseType="lpstr">
      <vt:lpstr>2019</vt:lpstr>
      <vt:lpstr>2020</vt:lpstr>
      <vt:lpstr>2021</vt:lpstr>
      <vt:lpstr>NOTE</vt:lpstr>
    </vt:vector>
  </TitlesOfParts>
  <Company>Directorate of Agricultural Policy &amp; Documentation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ax5u047</dc:creator>
  <cp:lastModifiedBy>user</cp:lastModifiedBy>
  <cp:lastPrinted>2014-09-02T07:27:39Z</cp:lastPrinted>
  <dcterms:created xsi:type="dcterms:W3CDTF">2013-04-29T07:14:40Z</dcterms:created>
  <dcterms:modified xsi:type="dcterms:W3CDTF">2023-01-12T08:10:20Z</dcterms:modified>
</cp:coreProperties>
</file>